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24226"/>
  <mc:AlternateContent xmlns:mc="http://schemas.openxmlformats.org/markup-compatibility/2006">
    <mc:Choice Requires="x15">
      <x15ac:absPath xmlns:x15ac="http://schemas.microsoft.com/office/spreadsheetml/2010/11/ac" url="https://mattituckparks.sharepoint.com/sites/Events/Shared Documents/∙ VPA/"/>
    </mc:Choice>
  </mc:AlternateContent>
  <xr:revisionPtr revIDLastSave="62" documentId="13_ncr:1_{5FAE97C4-E5CD-9742-AD23-A5C8404C0E66}" xr6:coauthVersionLast="47" xr6:coauthVersionMax="47" xr10:uidLastSave="{2E59B9C2-5F51-CB41-A4C6-667437C8160C}"/>
  <bookViews>
    <workbookView xWindow="0" yWindow="500" windowWidth="38400" windowHeight="19220" xr2:uid="{00000000-000D-0000-FFFF-FFFF00000000}"/>
  </bookViews>
  <sheets>
    <sheet name="SPA" sheetId="1" r:id="rId1"/>
  </sheets>
  <definedNames>
    <definedName name="_xlnm.Print_Area" localSheetId="0">SPA!$A$1:$Q$79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6" i="1" l="1"/>
  <c r="H64" i="1"/>
  <c r="H65" i="1"/>
  <c r="H63" i="1"/>
  <c r="H67" i="1" l="1"/>
</calcChain>
</file>

<file path=xl/sharedStrings.xml><?xml version="1.0" encoding="utf-8"?>
<sst xmlns="http://schemas.openxmlformats.org/spreadsheetml/2006/main" count="66" uniqueCount="62">
  <si>
    <t>Mattituck Park District</t>
  </si>
  <si>
    <t>Date</t>
  </si>
  <si>
    <t xml:space="preserve">    </t>
  </si>
  <si>
    <t>PO Box 1413, Mattituck, NY 11952</t>
  </si>
  <si>
    <t>Address</t>
  </si>
  <si>
    <t>Mobile Phone</t>
  </si>
  <si>
    <t>Email</t>
  </si>
  <si>
    <t>Initial Here</t>
  </si>
  <si>
    <t>Event Description</t>
  </si>
  <si>
    <t>Please answer all questions correctly. Unanswered questions may delay your request. </t>
  </si>
  <si>
    <r>
      <t xml:space="preserve">Permit </t>
    </r>
    <r>
      <rPr>
        <sz val="10"/>
        <color rgb="FF000000"/>
        <rFont val="Optima Regular"/>
      </rPr>
      <t>№</t>
    </r>
  </si>
  <si>
    <t>Rental Policy</t>
  </si>
  <si>
    <t xml:space="preserve">Non-adherence to this will incur a cleanup charge.  </t>
  </si>
  <si>
    <t>All Properties are Tobacco, Vape, Drug, and Cannabis Free.
YOU ARE RESPONSIBLE FOR THE CARE OF THE BUILDING AND PROPERTY</t>
  </si>
  <si>
    <t xml:space="preserve">Printed Name:  </t>
  </si>
  <si>
    <t xml:space="preserve">Applicant Signature &amp; Date:  </t>
  </si>
  <si>
    <t xml:space="preserve">Witness by MPD:  </t>
  </si>
  <si>
    <t xml:space="preserve">FOR OFFICE USE ONLY </t>
  </si>
  <si>
    <t>Usage Fees</t>
  </si>
  <si>
    <t>Total Fee Due</t>
  </si>
  <si>
    <r>
      <t xml:space="preserve">Check </t>
    </r>
    <r>
      <rPr>
        <sz val="12"/>
        <color rgb="FF000000"/>
        <rFont val="Arial Unicode MS"/>
        <family val="2"/>
      </rPr>
      <t>№</t>
    </r>
    <r>
      <rPr>
        <sz val="12"/>
        <color rgb="FF000000"/>
        <rFont val="Optima"/>
        <family val="2"/>
      </rPr>
      <t>/Date</t>
    </r>
  </si>
  <si>
    <t>Credit Card/Date</t>
  </si>
  <si>
    <t>cc:  </t>
  </si>
  <si>
    <t>B&amp;G </t>
  </si>
  <si>
    <t>SECURITY </t>
  </si>
  <si>
    <t>B&amp;G Instructions</t>
  </si>
  <si>
    <t xml:space="preserve"> FACILITIES &amp; PROPERTY</t>
  </si>
  <si>
    <t>MATTITUCK PARK DISTRICT INDEMNIFICATION FOR USE OF</t>
  </si>
  <si>
    <t>Scout Leader Name</t>
  </si>
  <si>
    <t>Troop Name &amp; №</t>
  </si>
  <si>
    <t>Arrival/Departure Dates</t>
  </si>
  <si>
    <t>NO SCOUT TROOP OR PACK MAY USE MPD LODGE WITHOUT A PERMIT. </t>
  </si>
  <si>
    <t>PERMIT IS ONLY VALID FOR THE DATES AND TIMES APPROVED ON SCHEDULE.</t>
  </si>
  <si>
    <t xml:space="preserve">ABSOLUTELY No Drug/Illegal Substance Use or Underage Drinking!!! </t>
  </si>
  <si>
    <t>Total Weekend Guests</t>
  </si>
  <si>
    <t>Total One Night Guests</t>
  </si>
  <si>
    <t>Total Daily Guests</t>
  </si>
  <si>
    <t>Fuel Surcharge</t>
  </si>
  <si>
    <t>Security &amp; Damages Deposit</t>
  </si>
  <si>
    <t>Campfire Regulations</t>
  </si>
  <si>
    <t>Signature &amp; Date</t>
  </si>
  <si>
    <r>
      <rPr>
        <b/>
        <sz val="10"/>
        <rFont val="Optima Regular"/>
      </rPr>
      <t>Physical Presence:</t>
    </r>
    <r>
      <rPr>
        <sz val="10"/>
        <rFont val="Optima Regular"/>
      </rPr>
      <t xml:space="preserve"> The Troop leader or a designated adult MUST REMAIN on the premises at all times.
</t>
    </r>
    <r>
      <rPr>
        <b/>
        <sz val="10"/>
        <rFont val="Optima Regular"/>
      </rPr>
      <t>Change of Leadership or Scout Status:</t>
    </r>
    <r>
      <rPr>
        <sz val="10"/>
        <rFont val="Optima Regular"/>
      </rPr>
      <t xml:space="preserve"> The Scout leader and Scout master shall notify the MPD of any changes so that the required documents may be filled out in a timely manner.
</t>
    </r>
    <r>
      <rPr>
        <b/>
        <sz val="10"/>
        <rFont val="Optima Regular"/>
      </rPr>
      <t>Assignments and Subletting:</t>
    </r>
    <r>
      <rPr>
        <sz val="10"/>
        <rFont val="Optima Regular"/>
      </rPr>
      <t xml:space="preserve"> The Applicant shall NOT assign the Permit nor any part of the MPD property, which is part of the permitted premises, without the MPD's prior written consent.
</t>
    </r>
    <r>
      <rPr>
        <b/>
        <sz val="10"/>
        <rFont val="Optima Regular"/>
      </rPr>
      <t>Cancellation Policy:</t>
    </r>
    <r>
      <rPr>
        <sz val="10"/>
        <rFont val="Optima Regular"/>
      </rPr>
      <t xml:space="preserve"> In the event of a cancellation after the Scout Troop has paid for the stay, the Troop must rebook another stay within 365 days of the scheduled stay. In the event that this is not possible, no refund, other than the retrun of the Security &amp; Damages Deposit, will be made. </t>
    </r>
  </si>
  <si>
    <r>
      <t xml:space="preserve">Furthermore, if the applicant provides false information such as: names on the roster, number of persons in attendance, etc., the stay may be cancelled prior to or during the stay at the discretion of the MPD Staff and may result in forfeiture of fees and deposits and/or denial of current and future applications for use of MPD facilities.
</t>
    </r>
    <r>
      <rPr>
        <b/>
        <sz val="10"/>
        <rFont val="Optima Regular"/>
      </rPr>
      <t>Entire Agreement:</t>
    </r>
    <r>
      <rPr>
        <sz val="10"/>
        <rFont val="Optima Regular"/>
      </rPr>
      <t xml:space="preserve"> This document represents the entire Agreement between the parties and no amendment to any term herein nor additional terms or conditions will be enforceable unless put in writing and made a part of this Agreement by the MPD. 
</t>
    </r>
    <r>
      <rPr>
        <b/>
        <sz val="10"/>
        <rFont val="Optima Regular"/>
      </rPr>
      <t>Acknowledgement and Acceptance:</t>
    </r>
    <r>
      <rPr>
        <sz val="10"/>
        <rFont val="Optima Regular"/>
      </rPr>
      <t> I acknowledge that I have received a copy of this Agreement. By signing this Agreement, I also certify that I have read, understand, and agree to abide by the governing rules and guidelines of the Agreement and that by my signature, I, and/or the organization, if any, that I represent, will abide by them. I understand that failure to do so may result in the forfeiture of my security deposit(s). I understand that any false information provided or violation of any rules and policies will result in immediate cancellation of my stay and will cause forfeiture of all fees and deposits.</t>
    </r>
  </si>
  <si>
    <t>I hereby certify that I am authorized to execute contracts on behalf of the organization listed, which I represent. In consideration for my and/or my organization’s, use of MPD facilities, I hereby agree as follows:
1) That I and/or my organization, will abide by all rules and regulations of the MPD, including the policies I have signed off on.
2) That I and/or my organization, will indemnify and hold harmless the MPD, its officers, agents, representatives, employees, and/or agents from all claims, lawsuits, hospital and/or doctor bills, actions, proceedings, and liabilities for the loss or damage to property, or any injury, the death of a person, including any expenses incurred by the MPD defending any claims, lawsuits, or action that may arise as a result of the conduct, actions, including the negligence of the applicant/group/ organization to the fullest extent permitted by applicable law. 
3) That neither myself nor any one of my organization, if any, shall make any claim against the MPD, its officers, agents, representatives and/or employees for any injury or liability which I have indemnified the MPD.
4) That I personally and on behalf of my organization, if any, will conduct a reasonable safety inspection of the MPD facilities and/or property and all grounds, structures or buildings used by me and/or my organization, immediately prior to use of the facilities and/or property, and will bring any conditions creating any hazard to the attention of appropriate MPD representatives.
5) Submission of the completed form does not guarantee you the site or date until the stay fee is received. Applicant is required to pay the facility fee(s) within 21 days of the signing of this Agreement. Checks must be payable to the “Mattituck Park District”. In the event of a bounced check, fees will be applied.
6) My signature below signifies my agreement to the rules, regulations, policies and MPD Indemnification.</t>
  </si>
  <si>
    <t>1)  Stays between 15 October – 30 April will incur an additional $150 heating surcharge, regardless of the number of persons, to cover the winter cost of heating.</t>
  </si>
  <si>
    <t>3)  There is a large commercial kitchen that has a microwave, coffeepots and some cooking utensils. Most Scout Troops come well prepared with their own dinnerware and cooking utensils, and plan meals in advance of their visit. The main hall is equipped with tables and chairs for dining, with ample room for the scouts to sleep and work on projects.</t>
  </si>
  <si>
    <t>4)  There are two restrooms, one with a shower. There is parking on-site, and a garbage bin for trash disposal. Scouts are expected to leave the Lodge in an “As Clean—or Cleaner Condition” than they found it. This prime waterfront location has panoramic views of the inlet and creek as well as Long Island Sound, and a treasure of ventures for scouts to discover and enjoy.</t>
  </si>
  <si>
    <t>ALL PROPERTIES ARE SMOKE &amp; VAPE FREE.</t>
  </si>
  <si>
    <r>
      <rPr>
        <b/>
        <u/>
        <sz val="10"/>
        <rFont val="Optima Regular"/>
      </rPr>
      <t>Cleanup</t>
    </r>
    <r>
      <rPr>
        <sz val="10"/>
        <rFont val="Optima Regular"/>
      </rPr>
      <t xml:space="preserve">
7) Cleanup must be handled by the Applicant as follows:
	a. All surfaces are to be wiped clean including the interior and exterior of the refrigerator, sinks, counter tops and any wall areas that have been soiled.
	b. The main room and kitchen should be swept with a Swifter (provided); any spills must be mopped.
	c. All garbage must be deposited in the dumpster. Recyclable items can be thrown into the dumpster. 
	d. All foodstuffs must be removed.</t>
    </r>
  </si>
  <si>
    <r>
      <rPr>
        <b/>
        <u/>
        <sz val="10"/>
        <rFont val="Optima Regular"/>
      </rPr>
      <t>Other Considerations</t>
    </r>
    <r>
      <rPr>
        <sz val="10"/>
        <rFont val="Optima Regular"/>
      </rPr>
      <t xml:space="preserve">
8) The use of drugs or illegal substances, including tobacco, vaping, and cannabis products is forbidden inside or outside.</t>
    </r>
  </si>
  <si>
    <t>9) No candles are allowed. 
10) Bonfires, fireworks, and animals are prohibited.</t>
  </si>
  <si>
    <t>Scout Permit Application for Bailie Beach Lodge</t>
  </si>
  <si>
    <t>2)  BBL is located on the east side of Mattituck Inlet. The park has a quiet sandy beach, dunes, and a tidal wetland natural area that are home to a variety of birds and other wildlife. BBL is located in an upland area, overlooking the Long Island Sound. Local Boy Scout and Girl Scout Troops frequently use this park and beach area. Non-resident Scout troops have enjoyed the Lodge for many years, and may use this facility for a nominal fee.</t>
  </si>
  <si>
    <t>Special Use Agreement Rules &amp; Regulations Regarding Use of Mattituck Park District Bailie Beach Scout Lodge (hereinafter “Agreement”)</t>
  </si>
  <si>
    <r>
      <rPr>
        <b/>
        <sz val="10"/>
        <rFont val="Optima Regular"/>
      </rPr>
      <t>Government Rules and Regulations:</t>
    </r>
    <r>
      <rPr>
        <sz val="10"/>
        <rFont val="Optima Regular"/>
      </rPr>
      <t xml:space="preserve"> Applicant shall comply with all applicable local, state and federal laws, rules and regulations. Applicant shall not permit the premises to be used for any illegal activities and MPD shall not be held responsible in the event Applicant fails to abide by this paragraph.
Law Enforcement intervention due to violation of rules and regulations in this Agreement will mean cancellation of stay and may incur additional charges, affect future use, and forfeiture of Security &amp; Damage Deposit(s) paid. Any cost incurred due to damage to the facility/grounds or due to law enforcement intervention arising from the Applicant’s stay will be billed to the Applicant.
</t>
    </r>
    <r>
      <rPr>
        <b/>
        <sz val="10"/>
        <rFont val="Optima Regular"/>
      </rPr>
      <t xml:space="preserve">
MPD Rules &amp; Regulations:</t>
    </r>
    <r>
      <rPr>
        <sz val="10"/>
        <rFont val="Optima Regular"/>
      </rPr>
      <t xml:space="preserve"> Every Scout leader is responsible for reviewing and disseminating the attached “Welcome to BBL” to all parents and leaders so that they have a clear understanding of what is expected of them.</t>
    </r>
  </si>
  <si>
    <t xml:space="preserve">Consistent with carrying out the purpose of the MPD, it is the Commissioners' policy to make the BBLavailable to Long Island Scout Organizations. Applicants (Scouting Troops) must abide by the conditions outlined below. 
The maximum overnight capacity at BBL is 60 persons. 
All Scout Troop Leaders and Cub Masters shall fill out a Scout Permit Application, which includes the following added items: </t>
  </si>
  <si>
    <t>1) Roster of Scouts: Each Scout Troop and Pack is responsible for filling out the “MPD Roster of Scouts” form provided with the application.
2) Release/Hold Harmless Agreement: Every Scout Troop and Pack is responsible for obtaining the electronic “Waiver of Liability, Release and Hold Harmless Agreement” on the JotForm website provided from each legal guardian indemnifying and holding harmless the MPD, and submitting the agreements with the application. In addition, every adult chaperone must complete the Adult Agreement as well. The links are as follows: tinyurl.com/mpdbsmn (Scout/minor) and tinyurl.com/mpdbsadlt (Adult/chaperone)
3) Insurance:  Non-Suffolk Scout Troops, at their own expense, shall procure, carry and maintain, for the entire period of the Permit, a Comprehensive General Liability Policy issued by a reputable and solvent insurance company authorized to do business in the State of New York with a rating of no less than B+.  Coverage limit shall be no less than $1,000,000 aggregate covering bodily and injury and property damage and shall be primary coverage for MPD. Permittees are required to name MPD as “Additional Insured” on the above-described General Liability Policy by using endorsement CG 2026 or broader. At least 10 days prior to access to the facility, Permittees shall provide the MPD a Certificate of Insurance evidencing that such policy is in full force and in effect.
4) A $100 Security &amp; Damages Deposit must accompany the application and will hold the booking date; please postdate the check to the date of your arrival. The deposit will be returned after the Lodge has been inspected and found to be in a clean, undamaged condition.</t>
  </si>
  <si>
    <t xml:space="preserve">of Security Deposit described in the “Agreement”.                                                                     </t>
  </si>
  <si>
    <r>
      <rPr>
        <b/>
        <u/>
        <sz val="10"/>
        <rFont val="Optima Regular"/>
      </rPr>
      <t>Rental Usage</t>
    </r>
    <r>
      <rPr>
        <sz val="10"/>
        <rFont val="Optima Regular"/>
      </rPr>
      <t xml:space="preserve">
4) The premises are available from 3PM the date of the troop arrival with checkout at 12PM Noon the date of departure. For a daily stay, arrival is at 8AM and departure is at 9PM. 
5)  Confetti-filled balloons are prohibited both inside and outside the premises (this includes balloons with “biodegradable” confetti). Non-adherence to this will result in loss of the Security &amp; Damages deposit.
6)  All tables and chairs must remain in the building at all times.</t>
    </r>
  </si>
  <si>
    <t xml:space="preserve">e. The MPD will inspect that cleanup has been conducted satisfactorily. </t>
  </si>
  <si>
    <r>
      <rPr>
        <b/>
        <u/>
        <sz val="10"/>
        <rFont val="Optima Regular"/>
      </rPr>
      <t>Rental Policy Security and Damage Deposit</t>
    </r>
    <r>
      <rPr>
        <sz val="10"/>
        <rFont val="Optima Regular"/>
      </rPr>
      <t xml:space="preserve">
1) The Security and Damage Deposit (hereinafter “Deposit”) is to be a check in the amount of $100.00, payable to the Mattituck Park District, postdated to the date of your stay. The check will be shredded (unless otherwise requested) after your stay is over and the premises are found clean and without damage. Security deposits left on a credit card are refundable the next business day after the lodge stay is over and the premises are found clean and without damage.
2) Non-compliance with this policy will cause forfeiture of the Deposit.
</t>
    </r>
    <r>
      <rPr>
        <b/>
        <u/>
        <sz val="10"/>
        <rFont val="Optima Regular"/>
      </rPr>
      <t>Injuries and Damages</t>
    </r>
    <r>
      <rPr>
        <sz val="10"/>
        <rFont val="Optima Regular"/>
      </rPr>
      <t xml:space="preserve">
3) Applicant agrees that the MPD shall have no responsibility for any injuries which occur as a result of the leasing of the subject premises and further agrees to indemnify and hold MPD harmless against any claim for damages which may arise from the use of the premises during the term of the Rental. Applicant shall also indemnify MPD for any legal fees or costs incurred by the MPD as a result of a claim being filed against the Applicant and which arises from the rental of the premises. 
The Applicant, after having inspected the premises, agrees that at the time the Rental commences, the premises, which are the subject of the Rental, are in good condition without damage or need of repair. Any damage should immediately be brought to the attention of the Clerk. 
Following the stay, in the event damage is discovered or the premises requires additional cleanup, Applicant agrees to be fully responsible for all costs and expenses associated with repairing the premises as well as partial or total forfeiture</t>
    </r>
  </si>
  <si>
    <t>The applicant agrees to indemnify and hold the MPD, its employees, agents, directors, representatives, and their successors or assigns, harmless to the extent allowed by law for all liability claims arising from the stay.
As a condition of being granted a Scouting Permit, I hereby agree to be present during the stay at all times and responsible for maintaining order at the facility and grounds; FAILURE to do so will result in forfeiture of ALL Security Deposit.
I agree that I understand and will be personally responsible for any damages that may result from the stay, including if the event space is not left broom clean. The Security and Damages Deposit will be retained to ensure cleaning and/or necessary repairs be made as a result of the stay; including any action or event which might occur beyond the rentor's control or any pertinent non-non-disclosure to the MPD on this application.
By signing below, I certify that I am 21 years of age or older and the information I have provided here is true and accurate to the best of my knowledge. I hereby agree to defend, indemnify and hold harmless the MPD, its officers, officials, employees, agents, directors, representatives, and their successors or assigns for all liability claims arising from the event. I understand and agree that some or all the Security Deposits may be retained by the MPD if all of the conditions noted above are not adhered to at the discretion of the MPD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</si>
</sst>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50">
    <font>
      <sz val="10"/>
      <name val="Arial"/>
    </font>
    <font>
      <sz val="8"/>
      <name val="Arial"/>
      <family val="2"/>
    </font>
    <font>
      <u/>
      <sz val="10"/>
      <color indexed="12"/>
      <name val="Arial"/>
      <family val="2"/>
    </font>
    <font>
      <sz val="10"/>
      <name val="Optima Regular"/>
    </font>
    <font>
      <b/>
      <sz val="10"/>
      <color indexed="61"/>
      <name val="Optima Regular"/>
    </font>
    <font>
      <sz val="8"/>
      <color indexed="61"/>
      <name val="Optima Regular"/>
    </font>
    <font>
      <sz val="8"/>
      <name val="Optima Regular"/>
    </font>
    <font>
      <sz val="10"/>
      <color indexed="61"/>
      <name val="Optima Regular"/>
    </font>
    <font>
      <b/>
      <sz val="9"/>
      <color theme="3"/>
      <name val="Optima Regular"/>
    </font>
    <font>
      <sz val="9"/>
      <color theme="3"/>
      <name val="Optima Regular"/>
    </font>
    <font>
      <b/>
      <sz val="10"/>
      <color theme="3"/>
      <name val="Optima Regular"/>
    </font>
    <font>
      <sz val="10"/>
      <color theme="3"/>
      <name val="Optima Regular"/>
    </font>
    <font>
      <b/>
      <sz val="16"/>
      <color rgb="FF1D7413"/>
      <name val="Bernard MT Condensed"/>
      <family val="1"/>
    </font>
    <font>
      <sz val="10"/>
      <name val="Arial"/>
      <family val="2"/>
    </font>
    <font>
      <sz val="20"/>
      <color rgb="FF1D7413"/>
      <name val="Bernard MT Condensed"/>
      <family val="1"/>
    </font>
    <font>
      <sz val="12"/>
      <color rgb="FF000000"/>
      <name val="Optima"/>
      <family val="2"/>
    </font>
    <font>
      <b/>
      <sz val="12"/>
      <color rgb="FF000000"/>
      <name val="Optima"/>
      <family val="2"/>
    </font>
    <font>
      <sz val="12"/>
      <color rgb="FF000000"/>
      <name val="Arial Unicode MS"/>
      <family val="2"/>
    </font>
    <font>
      <sz val="12"/>
      <name val="Optima Regular"/>
    </font>
    <font>
      <b/>
      <sz val="16"/>
      <color rgb="FF1D7413"/>
      <name val="Optima Regular"/>
    </font>
    <font>
      <sz val="12"/>
      <color rgb="FF1B6412"/>
      <name val="Optima Regular"/>
    </font>
    <font>
      <sz val="8"/>
      <color indexed="12"/>
      <name val="Optima Regular"/>
    </font>
    <font>
      <b/>
      <sz val="10"/>
      <color rgb="FF1F497D"/>
      <name val="Optima Regular"/>
    </font>
    <font>
      <b/>
      <sz val="10"/>
      <color rgb="FFA40003"/>
      <name val="Optima Regular"/>
    </font>
    <font>
      <sz val="12"/>
      <color rgb="FF000000"/>
      <name val="Optima Regular"/>
    </font>
    <font>
      <b/>
      <sz val="12"/>
      <color rgb="FF1D7413"/>
      <name val="Optima Regular"/>
    </font>
    <font>
      <b/>
      <sz val="10"/>
      <name val="Optima Regular"/>
    </font>
    <font>
      <b/>
      <sz val="10"/>
      <color theme="1"/>
      <name val="Optima Regular"/>
    </font>
    <font>
      <b/>
      <sz val="10"/>
      <color rgb="FF000000"/>
      <name val="Optima Regular"/>
    </font>
    <font>
      <b/>
      <sz val="10"/>
      <color rgb="FF000000"/>
      <name val="Optima"/>
      <family val="2"/>
    </font>
    <font>
      <sz val="14"/>
      <name val="Optima Regular"/>
    </font>
    <font>
      <sz val="13"/>
      <name val="Optima Regular"/>
    </font>
    <font>
      <sz val="10"/>
      <color rgb="FF000000"/>
      <name val="Optima Regular"/>
    </font>
    <font>
      <sz val="10"/>
      <color theme="1"/>
      <name val="Optima Regular"/>
    </font>
    <font>
      <b/>
      <u/>
      <sz val="10"/>
      <name val="Optima Regular"/>
    </font>
    <font>
      <sz val="14"/>
      <name val="Optima ExtraBlack"/>
    </font>
    <font>
      <b/>
      <sz val="12"/>
      <name val="Optima Regular"/>
    </font>
    <font>
      <sz val="12"/>
      <name val="Arial"/>
      <family val="2"/>
    </font>
    <font>
      <b/>
      <sz val="10"/>
      <name val="Optima ExtraBlack"/>
    </font>
    <font>
      <sz val="10"/>
      <name val="Optima ExtraBlack"/>
    </font>
    <font>
      <b/>
      <sz val="14"/>
      <name val="Optima ExtraBlack"/>
    </font>
    <font>
      <b/>
      <u/>
      <sz val="14"/>
      <name val="Optima ExtraBlack"/>
    </font>
    <font>
      <sz val="12"/>
      <name val="Helvetica"/>
      <family val="2"/>
    </font>
    <font>
      <sz val="12"/>
      <color rgb="FF000000"/>
      <name val="Times New Roman"/>
      <family val="1"/>
    </font>
    <font>
      <sz val="10"/>
      <color rgb="FF1F497D"/>
      <name val="Optima Regular"/>
    </font>
    <font>
      <sz val="10"/>
      <color rgb="FF1F497D"/>
      <name val="Arial"/>
      <family val="2"/>
    </font>
    <font>
      <b/>
      <sz val="12"/>
      <color rgb="FF255B95"/>
      <name val="Optima"/>
      <family val="2"/>
    </font>
    <font>
      <b/>
      <i/>
      <sz val="12"/>
      <color rgb="FF255B95"/>
      <name val="Optima"/>
      <family val="2"/>
    </font>
    <font>
      <b/>
      <sz val="12"/>
      <color rgb="FF1D7413"/>
      <name val="Optima ExtraBlack"/>
    </font>
    <font>
      <sz val="10"/>
      <color rgb="FF1D7413"/>
      <name val="Optima ExtraBlack"/>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11">
    <border>
      <left/>
      <right/>
      <top/>
      <bottom/>
      <diagonal/>
    </border>
    <border>
      <left/>
      <right/>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theme="0" tint="-0.14999847407452621"/>
      </bottom>
      <diagonal/>
    </border>
    <border>
      <left/>
      <right/>
      <top style="medium">
        <color theme="0" tint="-0.249977111117893"/>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19">
    <xf numFmtId="0" fontId="0" fillId="0" borderId="0" xfId="0"/>
    <xf numFmtId="0" fontId="7" fillId="2" borderId="0" xfId="0" applyFont="1" applyFill="1" applyAlignment="1">
      <alignment horizontal="left"/>
    </xf>
    <xf numFmtId="164" fontId="7" fillId="2" borderId="0" xfId="0" applyNumberFormat="1" applyFont="1" applyFill="1" applyAlignment="1">
      <alignment horizontal="left"/>
    </xf>
    <xf numFmtId="0" fontId="4" fillId="2" borderId="0" xfId="0" applyFont="1" applyFill="1" applyAlignment="1">
      <alignment horizontal="right"/>
    </xf>
    <xf numFmtId="0" fontId="8" fillId="2" borderId="0" xfId="0" applyFont="1" applyFill="1" applyAlignment="1">
      <alignment horizontal="left"/>
    </xf>
    <xf numFmtId="0" fontId="10" fillId="2" borderId="0" xfId="0" applyFont="1" applyFill="1"/>
    <xf numFmtId="0" fontId="9" fillId="2" borderId="0" xfId="0" applyFont="1" applyFill="1" applyAlignment="1">
      <alignment horizontal="left"/>
    </xf>
    <xf numFmtId="0" fontId="11" fillId="2" borderId="0" xfId="0" applyFont="1" applyFill="1"/>
    <xf numFmtId="0" fontId="11" fillId="2" borderId="0" xfId="0" applyFont="1" applyFill="1" applyAlignment="1">
      <alignment horizontal="left"/>
    </xf>
    <xf numFmtId="0" fontId="12" fillId="2" borderId="0" xfId="0" applyFont="1" applyFill="1" applyAlignment="1">
      <alignment horizontal="left"/>
    </xf>
    <xf numFmtId="0" fontId="15" fillId="0" borderId="0" xfId="0" applyFont="1"/>
    <xf numFmtId="0" fontId="9" fillId="2" borderId="1" xfId="0" applyFont="1" applyFill="1" applyBorder="1" applyAlignment="1">
      <alignment horizontal="left"/>
    </xf>
    <xf numFmtId="0" fontId="11" fillId="2" borderId="1" xfId="0" applyFont="1" applyFill="1" applyBorder="1" applyAlignment="1">
      <alignment horizontal="left"/>
    </xf>
    <xf numFmtId="0" fontId="18" fillId="2" borderId="0" xfId="0" applyFont="1" applyFill="1" applyAlignment="1">
      <alignment horizontal="left" indent="1"/>
    </xf>
    <xf numFmtId="0" fontId="3" fillId="0" borderId="0" xfId="0" applyFont="1"/>
    <xf numFmtId="0" fontId="3" fillId="0" borderId="0" xfId="0" applyFont="1" applyAlignment="1">
      <alignment horizontal="left"/>
    </xf>
    <xf numFmtId="0" fontId="18" fillId="2" borderId="0" xfId="0" applyFont="1" applyFill="1" applyAlignment="1">
      <alignment horizontal="left"/>
    </xf>
    <xf numFmtId="0" fontId="19" fillId="2" borderId="0" xfId="0" applyFont="1" applyFill="1" applyAlignment="1">
      <alignment horizontal="left"/>
    </xf>
    <xf numFmtId="0" fontId="20" fillId="0" borderId="0" xfId="0" applyFont="1"/>
    <xf numFmtId="14" fontId="3" fillId="0" borderId="0" xfId="0" applyNumberFormat="1" applyFont="1"/>
    <xf numFmtId="0" fontId="21" fillId="2" borderId="0" xfId="1" applyFont="1" applyFill="1" applyBorder="1" applyAlignment="1" applyProtection="1">
      <alignment horizontal="left" vertical="top"/>
    </xf>
    <xf numFmtId="0" fontId="5" fillId="2" borderId="0" xfId="0" applyFont="1" applyFill="1" applyAlignment="1">
      <alignment horizontal="left" vertical="top"/>
    </xf>
    <xf numFmtId="0" fontId="6" fillId="0" borderId="0" xfId="0" applyFont="1"/>
    <xf numFmtId="0" fontId="5" fillId="2" borderId="0" xfId="0" applyFont="1" applyFill="1"/>
    <xf numFmtId="0" fontId="22" fillId="0" borderId="0" xfId="0" applyFont="1" applyAlignment="1">
      <alignment horizontal="left"/>
    </xf>
    <xf numFmtId="0" fontId="23" fillId="0" borderId="0" xfId="0" applyFont="1"/>
    <xf numFmtId="0" fontId="25" fillId="0" borderId="0" xfId="0" applyFont="1" applyAlignment="1">
      <alignment horizontal="center"/>
    </xf>
    <xf numFmtId="0" fontId="18" fillId="0" borderId="0" xfId="0" applyFont="1"/>
    <xf numFmtId="0" fontId="24" fillId="0" borderId="0" xfId="0" applyFont="1"/>
    <xf numFmtId="0" fontId="26" fillId="0" borderId="0" xfId="0" applyFont="1" applyAlignment="1">
      <alignment horizontal="right"/>
    </xf>
    <xf numFmtId="0" fontId="27" fillId="2" borderId="0" xfId="0" applyFont="1" applyFill="1" applyAlignment="1">
      <alignment horizontal="right"/>
    </xf>
    <xf numFmtId="0" fontId="27" fillId="0" borderId="0" xfId="0" applyFont="1" applyAlignment="1">
      <alignment horizontal="right"/>
    </xf>
    <xf numFmtId="0" fontId="28" fillId="0" borderId="0" xfId="0" applyFont="1" applyAlignment="1">
      <alignment horizontal="right"/>
    </xf>
    <xf numFmtId="0" fontId="29" fillId="0" borderId="0" xfId="0" applyFont="1"/>
    <xf numFmtId="0" fontId="29" fillId="0" borderId="0" xfId="0" applyFont="1" applyAlignment="1">
      <alignment horizontal="right"/>
    </xf>
    <xf numFmtId="0" fontId="26" fillId="0" borderId="0" xfId="0" applyFont="1"/>
    <xf numFmtId="0" fontId="3" fillId="0" borderId="0" xfId="0" applyFont="1" applyAlignment="1">
      <alignment wrapText="1"/>
    </xf>
    <xf numFmtId="0" fontId="3" fillId="0" borderId="1" xfId="0" applyFont="1" applyBorder="1"/>
    <xf numFmtId="0" fontId="30" fillId="0" borderId="0" xfId="0" applyFont="1"/>
    <xf numFmtId="0" fontId="31" fillId="0" borderId="0" xfId="0" applyFont="1"/>
    <xf numFmtId="0" fontId="33" fillId="2" borderId="0" xfId="0" applyFont="1" applyFill="1" applyAlignment="1">
      <alignment horizontal="right"/>
    </xf>
    <xf numFmtId="0" fontId="33" fillId="0" borderId="0" xfId="0" applyFont="1" applyAlignment="1">
      <alignment horizontal="right"/>
    </xf>
    <xf numFmtId="0" fontId="13" fillId="0" borderId="0" xfId="0" applyFont="1"/>
    <xf numFmtId="0" fontId="15" fillId="3" borderId="3" xfId="0" applyFont="1" applyFill="1" applyBorder="1"/>
    <xf numFmtId="0" fontId="43" fillId="3" borderId="0" xfId="0" applyFont="1" applyFill="1"/>
    <xf numFmtId="0" fontId="42" fillId="3" borderId="0" xfId="0" applyFont="1" applyFill="1"/>
    <xf numFmtId="0" fontId="3" fillId="3" borderId="0" xfId="0" applyFont="1" applyFill="1"/>
    <xf numFmtId="0" fontId="3" fillId="3" borderId="4" xfId="0" applyFont="1" applyFill="1" applyBorder="1"/>
    <xf numFmtId="0" fontId="3" fillId="4" borderId="1" xfId="0" applyFont="1" applyFill="1" applyBorder="1"/>
    <xf numFmtId="0" fontId="42" fillId="4" borderId="7" xfId="0" applyFont="1" applyFill="1" applyBorder="1"/>
    <xf numFmtId="0" fontId="3" fillId="4" borderId="2" xfId="0" applyFont="1" applyFill="1" applyBorder="1"/>
    <xf numFmtId="0" fontId="3" fillId="4" borderId="8" xfId="0" applyFont="1" applyFill="1" applyBorder="1"/>
    <xf numFmtId="0" fontId="32" fillId="0" borderId="0" xfId="0" applyFont="1"/>
    <xf numFmtId="0" fontId="0" fillId="0" borderId="0" xfId="0" applyAlignment="1">
      <alignment wrapText="1"/>
    </xf>
    <xf numFmtId="0" fontId="35" fillId="0" borderId="0" xfId="0" applyFont="1" applyAlignment="1">
      <alignment horizontal="center" vertical="center" wrapText="1"/>
    </xf>
    <xf numFmtId="0" fontId="35" fillId="0" borderId="0" xfId="0" applyFont="1" applyAlignment="1">
      <alignment horizontal="center" wrapText="1"/>
    </xf>
    <xf numFmtId="0" fontId="3" fillId="0" borderId="10" xfId="0" applyFont="1" applyBorder="1"/>
    <xf numFmtId="0" fontId="15" fillId="5" borderId="3" xfId="0" applyFont="1" applyFill="1" applyBorder="1"/>
    <xf numFmtId="0" fontId="42" fillId="5" borderId="0" xfId="0" applyFont="1" applyFill="1"/>
    <xf numFmtId="0" fontId="3" fillId="5" borderId="0" xfId="0" applyFont="1" applyFill="1"/>
    <xf numFmtId="0" fontId="3" fillId="5" borderId="4" xfId="0" applyFont="1" applyFill="1" applyBorder="1"/>
    <xf numFmtId="16" fontId="11" fillId="2" borderId="1" xfId="0" applyNumberFormat="1" applyFont="1" applyFill="1" applyBorder="1" applyAlignment="1">
      <alignment horizontal="left"/>
    </xf>
    <xf numFmtId="0" fontId="46" fillId="0" borderId="0" xfId="0" applyFont="1"/>
    <xf numFmtId="0" fontId="47" fillId="0" borderId="0" xfId="0" applyFont="1"/>
    <xf numFmtId="0" fontId="16" fillId="3" borderId="3" xfId="0" applyFont="1" applyFill="1" applyBorder="1"/>
    <xf numFmtId="0" fontId="15" fillId="5" borderId="5" xfId="0" applyFont="1" applyFill="1" applyBorder="1"/>
    <xf numFmtId="0" fontId="3" fillId="5" borderId="6" xfId="0" applyFont="1" applyFill="1" applyBorder="1"/>
    <xf numFmtId="0" fontId="3" fillId="5" borderId="1" xfId="0" applyFont="1" applyFill="1" applyBorder="1"/>
    <xf numFmtId="0" fontId="42" fillId="5" borderId="3" xfId="0" applyFont="1" applyFill="1" applyBorder="1"/>
    <xf numFmtId="0" fontId="42" fillId="5" borderId="1" xfId="0" applyFont="1" applyFill="1" applyBorder="1"/>
    <xf numFmtId="0" fontId="15" fillId="5" borderId="1" xfId="0" applyFont="1" applyFill="1" applyBorder="1"/>
    <xf numFmtId="0" fontId="3" fillId="3" borderId="0" xfId="0" applyFont="1" applyFill="1" applyAlignment="1">
      <alignment horizontal="center"/>
    </xf>
    <xf numFmtId="0" fontId="3" fillId="5" borderId="0" xfId="0" applyFont="1" applyFill="1" applyAlignment="1">
      <alignment horizontal="center"/>
    </xf>
    <xf numFmtId="0" fontId="3" fillId="5" borderId="1" xfId="0" applyFont="1" applyFill="1" applyBorder="1" applyAlignment="1">
      <alignment horizontal="center"/>
    </xf>
    <xf numFmtId="0" fontId="13" fillId="0" borderId="0" xfId="0" applyFont="1" applyAlignment="1">
      <alignment horizontal="left" wrapText="1"/>
    </xf>
    <xf numFmtId="0" fontId="3" fillId="0" borderId="0" xfId="0" applyFont="1" applyAlignment="1">
      <alignment horizontal="left" wrapText="1"/>
    </xf>
    <xf numFmtId="0" fontId="13" fillId="0" borderId="1" xfId="0" applyFont="1" applyBorder="1" applyAlignment="1">
      <alignment horizontal="left" wrapText="1"/>
    </xf>
    <xf numFmtId="0" fontId="13" fillId="0" borderId="0" xfId="0" applyFont="1" applyAlignment="1">
      <alignment wrapText="1"/>
    </xf>
    <xf numFmtId="0" fontId="14" fillId="2" borderId="0" xfId="0" applyFont="1" applyFill="1" applyAlignment="1">
      <alignment horizontal="left" wrapText="1"/>
    </xf>
    <xf numFmtId="0" fontId="0" fillId="0" borderId="0" xfId="0" applyAlignment="1">
      <alignment wrapText="1"/>
    </xf>
    <xf numFmtId="0" fontId="9" fillId="2" borderId="0" xfId="0" applyFont="1" applyFill="1" applyAlignment="1">
      <alignment horizontal="left"/>
    </xf>
    <xf numFmtId="0" fontId="11" fillId="2" borderId="0" xfId="0" applyFont="1" applyFill="1" applyAlignment="1">
      <alignment horizontal="left"/>
    </xf>
    <xf numFmtId="0" fontId="44" fillId="2" borderId="9" xfId="0" applyFont="1" applyFill="1" applyBorder="1" applyAlignment="1">
      <alignment horizontal="left" vertical="top" wrapText="1"/>
    </xf>
    <xf numFmtId="0" fontId="45" fillId="0" borderId="9" xfId="0" applyFont="1" applyBorder="1" applyAlignment="1">
      <alignment horizontal="left" vertical="top" wrapText="1"/>
    </xf>
    <xf numFmtId="0" fontId="0" fillId="0" borderId="9" xfId="0" applyBorder="1" applyAlignment="1">
      <alignment wrapText="1"/>
    </xf>
    <xf numFmtId="0" fontId="11" fillId="2" borderId="2" xfId="0" applyFont="1" applyFill="1" applyBorder="1" applyAlignment="1">
      <alignment horizontal="left"/>
    </xf>
    <xf numFmtId="0" fontId="0" fillId="0" borderId="2" xfId="0" applyBorder="1"/>
    <xf numFmtId="0" fontId="11" fillId="2" borderId="1" xfId="0" applyFont="1" applyFill="1" applyBorder="1" applyAlignment="1">
      <alignment horizontal="left"/>
    </xf>
    <xf numFmtId="0" fontId="0" fillId="0" borderId="1" xfId="0" applyBorder="1" applyAlignment="1">
      <alignment horizontal="left"/>
    </xf>
    <xf numFmtId="0" fontId="0" fillId="0" borderId="1" xfId="0" applyBorder="1"/>
    <xf numFmtId="0" fontId="3" fillId="0" borderId="1" xfId="0" applyFont="1" applyBorder="1"/>
    <xf numFmtId="0" fontId="13" fillId="0" borderId="1" xfId="0" applyFont="1" applyBorder="1"/>
    <xf numFmtId="0" fontId="3" fillId="0" borderId="0" xfId="0" applyFont="1" applyAlignment="1">
      <alignment wrapText="1"/>
    </xf>
    <xf numFmtId="0" fontId="35" fillId="0" borderId="0" xfId="0" applyFont="1" applyAlignment="1">
      <alignment horizontal="center" vertical="center" wrapText="1"/>
    </xf>
    <xf numFmtId="0" fontId="41" fillId="0" borderId="0" xfId="0" applyFont="1" applyAlignment="1">
      <alignment horizontal="center" wrapText="1"/>
    </xf>
    <xf numFmtId="0" fontId="35" fillId="0" borderId="0" xfId="0" applyFont="1" applyAlignment="1">
      <alignment horizontal="center" wrapText="1"/>
    </xf>
    <xf numFmtId="0" fontId="36" fillId="0" borderId="0" xfId="0" applyFont="1" applyAlignment="1">
      <alignment horizontal="center" wrapText="1"/>
    </xf>
    <xf numFmtId="0" fontId="37" fillId="0" borderId="0" xfId="0" applyFont="1" applyAlignment="1">
      <alignment horizontal="center" wrapText="1"/>
    </xf>
    <xf numFmtId="0" fontId="0" fillId="0" borderId="0" xfId="0" applyAlignment="1">
      <alignment horizontal="center" wrapText="1"/>
    </xf>
    <xf numFmtId="0" fontId="40" fillId="0" borderId="0" xfId="0" applyFont="1" applyAlignment="1">
      <alignment horizontal="center" wrapText="1"/>
    </xf>
    <xf numFmtId="0" fontId="38" fillId="0" borderId="0" xfId="0" applyFont="1" applyAlignment="1">
      <alignment horizontal="center" wrapText="1"/>
    </xf>
    <xf numFmtId="0" fontId="39" fillId="0" borderId="0" xfId="0" applyFont="1" applyAlignment="1">
      <alignment horizontal="center" wrapText="1"/>
    </xf>
    <xf numFmtId="0" fontId="3" fillId="0" borderId="0" xfId="0" applyFont="1" applyAlignment="1">
      <alignment horizontal="left" wrapText="1"/>
    </xf>
    <xf numFmtId="0" fontId="13" fillId="0" borderId="0" xfId="0" applyFont="1" applyAlignment="1">
      <alignment horizontal="left" wrapText="1"/>
    </xf>
    <xf numFmtId="0" fontId="48" fillId="0" borderId="0" xfId="0" applyFont="1" applyAlignment="1">
      <alignment horizontal="center" wrapText="1"/>
    </xf>
    <xf numFmtId="0" fontId="49" fillId="0" borderId="0" xfId="0" applyFont="1" applyAlignment="1">
      <alignment horizontal="center" wrapText="1"/>
    </xf>
    <xf numFmtId="0" fontId="3" fillId="0" borderId="10" xfId="0" applyFont="1" applyBorder="1" applyAlignment="1">
      <alignment horizontal="center" wrapText="1"/>
    </xf>
    <xf numFmtId="0" fontId="3" fillId="3" borderId="0" xfId="0" applyFont="1" applyFill="1"/>
    <xf numFmtId="0" fontId="0" fillId="3" borderId="4" xfId="0" applyFill="1" applyBorder="1"/>
    <xf numFmtId="0" fontId="3" fillId="5" borderId="1" xfId="0" applyFont="1" applyFill="1" applyBorder="1"/>
    <xf numFmtId="0" fontId="0" fillId="5" borderId="6" xfId="0" applyFill="1" applyBorder="1"/>
    <xf numFmtId="0" fontId="15" fillId="5" borderId="5" xfId="0" applyFont="1" applyFill="1" applyBorder="1"/>
    <xf numFmtId="0" fontId="0" fillId="5" borderId="1" xfId="0" applyFill="1" applyBorder="1"/>
    <xf numFmtId="0" fontId="3" fillId="5" borderId="0" xfId="0" applyFont="1" applyFill="1"/>
    <xf numFmtId="0" fontId="0" fillId="5" borderId="4" xfId="0" applyFill="1" applyBorder="1"/>
    <xf numFmtId="0" fontId="16" fillId="4" borderId="7" xfId="0" applyFont="1" applyFill="1" applyBorder="1" applyAlignment="1">
      <alignment horizontal="center" wrapText="1"/>
    </xf>
    <xf numFmtId="0" fontId="0" fillId="0" borderId="2" xfId="0" applyBorder="1" applyAlignment="1">
      <alignment horizontal="center" wrapText="1"/>
    </xf>
    <xf numFmtId="0" fontId="0" fillId="0" borderId="8" xfId="0" applyBorder="1" applyAlignment="1">
      <alignment horizontal="center" wrapText="1"/>
    </xf>
    <xf numFmtId="0" fontId="13" fillId="0" borderId="0" xfId="0" applyFont="1" applyAlignment="1">
      <alignment wrapText="1"/>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E3EDED"/>
      <rgbColor rgb="00D6DCE0"/>
      <rgbColor rgb="00CCFFCC"/>
      <rgbColor rgb="00FFFF99"/>
      <rgbColor rgb="009DBEC3"/>
      <rgbColor rgb="00FF99CC"/>
      <rgbColor rgb="00EDF3F3"/>
      <rgbColor rgb="00FFCC99"/>
      <rgbColor rgb="003366FF"/>
      <rgbColor rgb="0033CCCC"/>
      <rgbColor rgb="0099CC00"/>
      <rgbColor rgb="00FFCC00"/>
      <rgbColor rgb="00FF9900"/>
      <rgbColor rgb="00FF6600"/>
      <rgbColor rgb="00969696"/>
      <rgbColor rgb="00969696"/>
      <rgbColor rgb="00003366"/>
      <rgbColor rgb="00339966"/>
      <rgbColor rgb="00003300"/>
      <rgbColor rgb="00333300"/>
      <rgbColor rgb="00993300"/>
      <rgbColor rgb="004B7279"/>
      <rgbColor rgb="00969696"/>
      <rgbColor rgb="00333333"/>
    </indexedColors>
    <mruColors>
      <color rgb="FF1D7413"/>
      <color rgb="FF1D7515"/>
      <color rgb="FF1F497D"/>
      <color rgb="FF2E70A6"/>
      <color rgb="FF000000"/>
      <color rgb="FF5C9D71"/>
      <color rgb="FF5B9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33865</xdr:colOff>
      <xdr:row>1</xdr:row>
      <xdr:rowOff>0</xdr:rowOff>
    </xdr:from>
    <xdr:to>
      <xdr:col>3</xdr:col>
      <xdr:colOff>668865</xdr:colOff>
      <xdr:row>6</xdr:row>
      <xdr:rowOff>42333</xdr:rowOff>
    </xdr:to>
    <xdr:pic>
      <xdr:nvPicPr>
        <xdr:cNvPr id="3" name="Picture 2">
          <a:extLst>
            <a:ext uri="{FF2B5EF4-FFF2-40B4-BE49-F238E27FC236}">
              <a16:creationId xmlns:a16="http://schemas.microsoft.com/office/drawing/2014/main" id="{F52BB628-3884-4148-B287-4639495BC1E5}"/>
            </a:ext>
          </a:extLst>
        </xdr:cNvPr>
        <xdr:cNvPicPr>
          <a:picLocks noChangeAspect="1"/>
        </xdr:cNvPicPr>
      </xdr:nvPicPr>
      <xdr:blipFill>
        <a:blip xmlns:r="http://schemas.openxmlformats.org/officeDocument/2006/relationships" r:embed="rId1"/>
        <a:stretch>
          <a:fillRect/>
        </a:stretch>
      </xdr:blipFill>
      <xdr:spPr>
        <a:xfrm>
          <a:off x="33865" y="93133"/>
          <a:ext cx="1354667" cy="1354667"/>
        </a:xfrm>
        <a:prstGeom prst="rect">
          <a:avLst/>
        </a:prstGeom>
      </xdr:spPr>
    </xdr:pic>
    <xdr:clientData/>
  </xdr:twoCellAnchor>
  <xdr:twoCellAnchor>
    <xdr:from>
      <xdr:col>0</xdr:col>
      <xdr:colOff>330201</xdr:colOff>
      <xdr:row>11</xdr:row>
      <xdr:rowOff>135467</xdr:rowOff>
    </xdr:from>
    <xdr:to>
      <xdr:col>15</xdr:col>
      <xdr:colOff>821267</xdr:colOff>
      <xdr:row>12</xdr:row>
      <xdr:rowOff>440267</xdr:rowOff>
    </xdr:to>
    <xdr:sp macro="" textlink="">
      <xdr:nvSpPr>
        <xdr:cNvPr id="7" name="TextBox 6">
          <a:extLst>
            <a:ext uri="{FF2B5EF4-FFF2-40B4-BE49-F238E27FC236}">
              <a16:creationId xmlns:a16="http://schemas.microsoft.com/office/drawing/2014/main" id="{CE55F9FA-D3F1-6C78-B39C-C484ECE4CFAF}"/>
            </a:ext>
          </a:extLst>
        </xdr:cNvPr>
        <xdr:cNvSpPr txBox="1"/>
      </xdr:nvSpPr>
      <xdr:spPr>
        <a:xfrm>
          <a:off x="330201" y="2624667"/>
          <a:ext cx="6612466" cy="116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Optima" panose="02000503060000020004" pitchFamily="2" charset="0"/>
              <a:ea typeface="+mn-ea"/>
              <a:cs typeface="+mn-cs"/>
            </a:rPr>
            <a:t>Only adults 21 years or older may rent Mattituck Park District (hereinafter “MPD”) facilities.</a:t>
          </a:r>
          <a:r>
            <a:rPr lang="en-GB" sz="1000" b="1">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All applications are approved on a case-by-case basis, subject to certain restrictions and availability of facility and staff.</a:t>
          </a:r>
        </a:p>
        <a:p>
          <a:br>
            <a:rPr lang="en-GB" sz="1000">
              <a:solidFill>
                <a:schemeClr val="dk1"/>
              </a:solidFill>
              <a:effectLst/>
              <a:latin typeface="Optima" panose="02000503060000020004" pitchFamily="2" charset="0"/>
              <a:ea typeface="+mn-ea"/>
              <a:cs typeface="+mn-cs"/>
            </a:rPr>
          </a:br>
          <a:r>
            <a:rPr lang="en-GB" sz="1000">
              <a:solidFill>
                <a:schemeClr val="dk1"/>
              </a:solidFill>
              <a:effectLst/>
              <a:latin typeface="Optima" panose="02000503060000020004" pitchFamily="2" charset="0"/>
              <a:ea typeface="+mn-ea"/>
              <a:cs typeface="+mn-cs"/>
            </a:rPr>
            <a:t>The Suffolk County Department of Health Services set the capacity inside the Bailie Beach Lodge District (hereinafter “BBL”) is set at 60 persons.          </a:t>
          </a: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Optima" panose="02000503060000020004" pitchFamily="2" charset="0"/>
              <a:ea typeface="+mn-ea"/>
              <a:cs typeface="+mn-cs"/>
            </a:rPr>
            <a:t>Expected Scouts:  </a:t>
          </a:r>
          <a:r>
            <a:rPr lang="en-GB" sz="1000" b="1" i="1" u="none" strike="noStrike">
              <a:solidFill>
                <a:schemeClr val="accent2">
                  <a:lumMod val="75000"/>
                </a:schemeClr>
              </a:solidFill>
              <a:effectLst/>
              <a:latin typeface="Optima" panose="02000503060000020004" pitchFamily="2" charset="0"/>
              <a:ea typeface="+mn-ea"/>
              <a:cs typeface="+mn-cs"/>
            </a:rPr>
            <a:t>Type Number Here     </a:t>
          </a:r>
          <a:r>
            <a:rPr lang="en-GB" sz="1000" b="1">
              <a:solidFill>
                <a:schemeClr val="dk1"/>
              </a:solidFill>
              <a:effectLst/>
              <a:latin typeface="Optima" panose="02000503060000020004" pitchFamily="2" charset="0"/>
              <a:ea typeface="+mn-ea"/>
              <a:cs typeface="+mn-cs"/>
            </a:rPr>
            <a:t>ExpectedChaperones:  </a:t>
          </a:r>
          <a:r>
            <a:rPr lang="en-GB" sz="1000" b="1" i="1" u="none" strike="noStrike">
              <a:solidFill>
                <a:schemeClr val="accent2">
                  <a:lumMod val="75000"/>
                </a:schemeClr>
              </a:solidFill>
              <a:effectLst/>
              <a:latin typeface="Optima" panose="02000503060000020004" pitchFamily="2" charset="0"/>
              <a:ea typeface="+mn-ea"/>
              <a:cs typeface="+mn-cs"/>
            </a:rPr>
            <a:t>Type Number Here </a:t>
          </a:r>
        </a:p>
        <a:p>
          <a:r>
            <a:rPr lang="en-GB" sz="1000">
              <a:solidFill>
                <a:schemeClr val="dk1"/>
              </a:solidFill>
              <a:effectLst/>
              <a:latin typeface="Optima" panose="02000503060000020004" pitchFamily="2" charset="0"/>
              <a:ea typeface="+mn-ea"/>
              <a:cs typeface="+mn-cs"/>
            </a:rPr>
            <a:t>I will inform the MPD if of the final count prior to stay    ______ </a:t>
          </a:r>
          <a:r>
            <a:rPr lang="en-GB" sz="1000" b="1">
              <a:solidFill>
                <a:schemeClr val="dk1"/>
              </a:solidFill>
              <a:effectLst/>
              <a:latin typeface="Optima" panose="02000503060000020004" pitchFamily="2" charset="0"/>
              <a:ea typeface="+mn-ea"/>
              <a:cs typeface="+mn-cs"/>
            </a:rPr>
            <a:t>Initial Here</a:t>
          </a:r>
        </a:p>
        <a:p>
          <a:endParaRPr lang="en-GB" sz="1000">
            <a:latin typeface="Optima" panose="02000503060000020004" pitchFamily="2" charset="0"/>
          </a:endParaRPr>
        </a:p>
      </xdr:txBody>
    </xdr:sp>
    <xdr:clientData/>
  </xdr:twoCellAnchor>
  <xdr:oneCellAnchor>
    <xdr:from>
      <xdr:col>0</xdr:col>
      <xdr:colOff>364066</xdr:colOff>
      <xdr:row>41</xdr:row>
      <xdr:rowOff>33865</xdr:rowOff>
    </xdr:from>
    <xdr:ext cx="6688665" cy="1335750"/>
    <xdr:sp macro="" textlink="">
      <xdr:nvSpPr>
        <xdr:cNvPr id="2" name="TextBox 1">
          <a:extLst>
            <a:ext uri="{FF2B5EF4-FFF2-40B4-BE49-F238E27FC236}">
              <a16:creationId xmlns:a16="http://schemas.microsoft.com/office/drawing/2014/main" id="{C8E36AF4-D9B1-6D08-78C2-FFBE65A59504}"/>
            </a:ext>
          </a:extLst>
        </xdr:cNvPr>
        <xdr:cNvSpPr txBox="1"/>
      </xdr:nvSpPr>
      <xdr:spPr>
        <a:xfrm>
          <a:off x="364066" y="18990732"/>
          <a:ext cx="6688665" cy="133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b="0" i="0" u="none" strike="noStrike">
              <a:solidFill>
                <a:schemeClr val="tx1"/>
              </a:solidFill>
              <a:effectLst/>
              <a:latin typeface="Optima" panose="02000503060000020004" pitchFamily="2" charset="0"/>
              <a:ea typeface="+mn-ea"/>
              <a:cs typeface="+mn-cs"/>
            </a:rPr>
            <a:t>There is a fire pit at the Scout Lodge. Please be aware the of the following rules in order to keep your campfire safe for you and the environment. </a:t>
          </a:r>
          <a:br>
            <a:rPr lang="en-GB" sz="1000" b="0" i="0" u="none" strike="noStrike">
              <a:solidFill>
                <a:schemeClr val="tx1"/>
              </a:solidFill>
              <a:effectLst/>
              <a:latin typeface="Optima" panose="02000503060000020004" pitchFamily="2" charset="0"/>
              <a:ea typeface="+mn-ea"/>
              <a:cs typeface="+mn-cs"/>
            </a:rPr>
          </a:br>
          <a:r>
            <a:rPr lang="en-GB" sz="1000" b="0" i="0" u="none" strike="noStrike">
              <a:solidFill>
                <a:schemeClr val="tx1"/>
              </a:solidFill>
              <a:effectLst/>
              <a:latin typeface="Optima" panose="02000503060000020004" pitchFamily="2" charset="0"/>
              <a:ea typeface="+mn-ea"/>
              <a:cs typeface="+mn-cs"/>
            </a:rPr>
            <a:t>● Keep fires small – To reduce their impact on the environment, fires must be contained within the fire pit provided and be kept to a reasonable size. It is illegal to start a fire outside of a designated location. </a:t>
          </a:r>
          <a:br>
            <a:rPr lang="en-GB" sz="1000" b="0" i="0" u="none" strike="noStrike">
              <a:solidFill>
                <a:schemeClr val="tx1"/>
              </a:solidFill>
              <a:effectLst/>
              <a:latin typeface="Optima" panose="02000503060000020004" pitchFamily="2" charset="0"/>
              <a:ea typeface="+mn-ea"/>
              <a:cs typeface="+mn-cs"/>
            </a:rPr>
          </a:br>
          <a:r>
            <a:rPr lang="en-GB" sz="1000" b="0" i="0" u="none" strike="noStrike">
              <a:solidFill>
                <a:schemeClr val="tx1"/>
              </a:solidFill>
              <a:effectLst/>
              <a:latin typeface="Optima" panose="02000503060000020004" pitchFamily="2" charset="0"/>
              <a:ea typeface="+mn-ea"/>
              <a:cs typeface="+mn-cs"/>
            </a:rPr>
            <a:t>● Use firewood  – Do not burn garbage or collect deadfall from the surrounding forest for burning. </a:t>
          </a:r>
          <a:br>
            <a:rPr lang="en-GB" sz="1000" b="0" i="0" u="none" strike="noStrike">
              <a:solidFill>
                <a:schemeClr val="tx1"/>
              </a:solidFill>
              <a:effectLst/>
              <a:latin typeface="Optima" panose="02000503060000020004" pitchFamily="2" charset="0"/>
              <a:ea typeface="+mn-ea"/>
              <a:cs typeface="+mn-cs"/>
            </a:rPr>
          </a:br>
          <a:r>
            <a:rPr lang="en-GB" sz="1000" b="0" i="0" u="none" strike="noStrike">
              <a:solidFill>
                <a:schemeClr val="tx1"/>
              </a:solidFill>
              <a:effectLst/>
              <a:latin typeface="Optima" panose="02000503060000020004" pitchFamily="2" charset="0"/>
              <a:ea typeface="+mn-ea"/>
              <a:cs typeface="+mn-cs"/>
            </a:rPr>
            <a:t>● Never leave a fire – Fires must be attended at all times and must be supervised by an adult. Fires must be put out completely with water when not attended (do not let them smolder). </a:t>
          </a:r>
          <a:br>
            <a:rPr lang="en-GB" sz="1000" b="0" i="0" u="none" strike="noStrike">
              <a:solidFill>
                <a:schemeClr val="tx1"/>
              </a:solidFill>
              <a:effectLst/>
              <a:latin typeface="Optima" panose="02000503060000020004" pitchFamily="2" charset="0"/>
              <a:ea typeface="+mn-ea"/>
              <a:cs typeface="+mn-cs"/>
            </a:rPr>
          </a:br>
          <a:r>
            <a:rPr lang="en-GB" sz="1000" b="0" i="0" u="none" strike="noStrike">
              <a:solidFill>
                <a:schemeClr val="tx1"/>
              </a:solidFill>
              <a:effectLst/>
              <a:latin typeface="Optima" panose="02000503060000020004" pitchFamily="2" charset="0"/>
              <a:ea typeface="+mn-ea"/>
              <a:cs typeface="+mn-cs"/>
            </a:rPr>
            <a:t>● Please send a text to the Clerk on 631-298-9103 on the day that you are going to have a campfire.</a:t>
          </a:r>
          <a:r>
            <a:rPr lang="en-GB" sz="1000" b="0" i="0">
              <a:latin typeface="Optima" panose="02000503060000020004" pitchFamily="2" charset="0"/>
            </a:rPr>
            <a:t> </a:t>
          </a:r>
        </a:p>
      </xdr:txBody>
    </xdr:sp>
    <xdr:clientData/>
  </xdr:oneCellAnchor>
  <xdr:twoCellAnchor>
    <xdr:from>
      <xdr:col>5</xdr:col>
      <xdr:colOff>84666</xdr:colOff>
      <xdr:row>3</xdr:row>
      <xdr:rowOff>245533</xdr:rowOff>
    </xdr:from>
    <xdr:to>
      <xdr:col>15</xdr:col>
      <xdr:colOff>8465</xdr:colOff>
      <xdr:row>7</xdr:row>
      <xdr:rowOff>8466</xdr:rowOff>
    </xdr:to>
    <xdr:sp macro="" textlink="">
      <xdr:nvSpPr>
        <xdr:cNvPr id="4" name="TextBox 3">
          <a:extLst>
            <a:ext uri="{FF2B5EF4-FFF2-40B4-BE49-F238E27FC236}">
              <a16:creationId xmlns:a16="http://schemas.microsoft.com/office/drawing/2014/main" id="{FEDD9050-4F0E-2E42-B923-4D9BA00848B1}"/>
            </a:ext>
          </a:extLst>
        </xdr:cNvPr>
        <xdr:cNvSpPr txBox="1"/>
      </xdr:nvSpPr>
      <xdr:spPr>
        <a:xfrm>
          <a:off x="1693333" y="1117600"/>
          <a:ext cx="4436532" cy="601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i="0" u="none" strike="noStrike">
              <a:solidFill>
                <a:schemeClr val="dk1"/>
              </a:solidFill>
              <a:effectLst/>
              <a:latin typeface="Optima" panose="02000503060000020004" pitchFamily="2" charset="0"/>
              <a:ea typeface="+mn-ea"/>
              <a:cs typeface="+mn-cs"/>
            </a:rPr>
            <a:t>Event Planning and Changes:  631-298-9103  |  events@mattituckparks.com</a:t>
          </a:r>
          <a:endParaRPr lang="en-GB" sz="1000" b="1" i="0">
            <a:latin typeface="Optima" panose="02000503060000020004" pitchFamily="2" charset="0"/>
          </a:endParaRPr>
        </a:p>
        <a:p>
          <a:endParaRPr lang="en-GB" sz="1000" b="0" i="0" u="none" strike="noStrike">
            <a:solidFill>
              <a:schemeClr val="dk1"/>
            </a:solidFill>
            <a:effectLst/>
            <a:latin typeface="Optima" panose="02000503060000020004" pitchFamily="2" charset="0"/>
            <a:ea typeface="+mn-ea"/>
            <a:cs typeface="+mn-cs"/>
          </a:endParaRPr>
        </a:p>
        <a:p>
          <a:r>
            <a:rPr lang="en-GB" sz="1000" b="1" i="0" u="none" strike="noStrike">
              <a:solidFill>
                <a:schemeClr val="accent2">
                  <a:lumMod val="75000"/>
                </a:schemeClr>
              </a:solidFill>
              <a:effectLst/>
              <a:latin typeface="Optima" panose="02000503060000020004" pitchFamily="2" charset="0"/>
              <a:ea typeface="+mn-ea"/>
              <a:cs typeface="+mn-cs"/>
            </a:rPr>
            <a:t>For emergency assistance during a stay please contact:  631-298-9396</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attparkdist@optonline.net" TargetMode="External"/><Relationship Id="rId1" Type="http://schemas.openxmlformats.org/officeDocument/2006/relationships/hyperlink" Target="mailto:mattparkdist@optonline.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79"/>
  <sheetViews>
    <sheetView showGridLines="0" tabSelected="1" topLeftCell="A5" zoomScale="150" zoomScaleNormal="150" zoomScalePageLayoutView="120" workbookViewId="0">
      <selection activeCell="L15" sqref="L15"/>
    </sheetView>
  </sheetViews>
  <sheetFormatPr baseColWidth="10" defaultColWidth="9.1640625" defaultRowHeight="14"/>
  <cols>
    <col min="1" max="1" width="5.6640625" style="14" customWidth="1"/>
    <col min="2" max="3" width="1.83203125" style="14" customWidth="1"/>
    <col min="4" max="4" width="10.6640625" style="14" customWidth="1"/>
    <col min="5" max="5" width="1" style="14" customWidth="1"/>
    <col min="6" max="6" width="1.83203125" style="14" customWidth="1"/>
    <col min="7" max="7" width="15.33203125" style="14" customWidth="1"/>
    <col min="8" max="9" width="1.83203125" style="14" customWidth="1"/>
    <col min="10" max="10" width="15.33203125" style="14" customWidth="1"/>
    <col min="11" max="12" width="1.83203125" style="14" customWidth="1"/>
    <col min="13" max="13" width="15.33203125" style="14" customWidth="1"/>
    <col min="14" max="15" width="1.83203125" style="14" customWidth="1"/>
    <col min="16" max="16" width="10.83203125" style="14" customWidth="1"/>
    <col min="17" max="17" width="3.5" style="14" customWidth="1"/>
    <col min="18" max="18" width="1.83203125" style="14" customWidth="1"/>
    <col min="19" max="19" width="6.83203125" style="14" customWidth="1"/>
    <col min="20" max="20" width="7" style="14" customWidth="1"/>
    <col min="21" max="21" width="9.1640625" style="14"/>
    <col min="22" max="22" width="9.1640625" style="14" customWidth="1"/>
    <col min="23" max="16384" width="9.1640625" style="14"/>
  </cols>
  <sheetData>
    <row r="1" spans="1:20" ht="13" customHeight="1"/>
    <row r="2" spans="1:20" ht="33" customHeight="1">
      <c r="A2" s="13"/>
      <c r="G2" s="78" t="s">
        <v>51</v>
      </c>
      <c r="H2" s="79"/>
      <c r="I2" s="79"/>
      <c r="J2" s="79"/>
      <c r="K2" s="79"/>
      <c r="L2" s="79"/>
      <c r="M2" s="79"/>
      <c r="N2" s="79"/>
      <c r="O2" s="79"/>
      <c r="P2" s="79"/>
      <c r="Q2" s="79"/>
      <c r="S2" s="15"/>
    </row>
    <row r="3" spans="1:20" ht="22" customHeight="1">
      <c r="A3" s="16"/>
      <c r="B3" s="16"/>
      <c r="C3" s="16"/>
      <c r="D3" s="16"/>
      <c r="E3" s="16"/>
      <c r="F3" s="16"/>
      <c r="G3" s="9" t="s">
        <v>0</v>
      </c>
      <c r="H3" s="16"/>
      <c r="I3" s="16"/>
      <c r="K3" s="16"/>
      <c r="L3" s="16"/>
      <c r="M3" s="17"/>
      <c r="N3" s="16"/>
      <c r="O3" s="16"/>
      <c r="P3" s="17"/>
      <c r="Q3" s="16"/>
      <c r="R3" s="16"/>
    </row>
    <row r="4" spans="1:20" ht="20" customHeight="1">
      <c r="G4" s="18" t="s">
        <v>3</v>
      </c>
      <c r="J4" s="3"/>
      <c r="M4" s="19"/>
      <c r="P4" s="2"/>
    </row>
    <row r="5" spans="1:20" s="22" customFormat="1" ht="14" customHeight="1">
      <c r="A5" s="20" t="s">
        <v>2</v>
      </c>
      <c r="B5" s="21"/>
      <c r="C5" s="21"/>
      <c r="D5" s="21"/>
      <c r="E5" s="21"/>
      <c r="F5" s="21"/>
      <c r="G5" s="21"/>
      <c r="H5" s="21"/>
      <c r="I5" s="21"/>
      <c r="J5" s="3"/>
      <c r="K5" s="21"/>
      <c r="L5" s="21"/>
      <c r="N5" s="21"/>
      <c r="O5" s="21"/>
      <c r="P5" s="1"/>
      <c r="Q5" s="20" t="s">
        <v>2</v>
      </c>
      <c r="R5" s="21"/>
    </row>
    <row r="6" spans="1:20" s="22" customFormat="1" ht="14" customHeight="1">
      <c r="A6" s="23"/>
      <c r="B6" s="23"/>
      <c r="C6" s="23"/>
      <c r="D6" s="23"/>
      <c r="E6" s="23"/>
      <c r="F6" s="23"/>
      <c r="G6" s="24"/>
      <c r="H6" s="23"/>
      <c r="I6" s="23"/>
      <c r="J6" s="23"/>
      <c r="K6" s="23"/>
      <c r="L6" s="23"/>
      <c r="N6" s="23"/>
      <c r="O6" s="23"/>
      <c r="Q6" s="23"/>
      <c r="R6" s="23"/>
      <c r="S6" s="23"/>
    </row>
    <row r="7" spans="1:20" s="22" customFormat="1" ht="18" customHeight="1" thickBot="1">
      <c r="B7" s="6"/>
      <c r="C7" s="32" t="s">
        <v>10</v>
      </c>
      <c r="D7" s="11"/>
      <c r="E7" s="6"/>
      <c r="F7" s="6"/>
      <c r="G7" s="25"/>
      <c r="H7" s="6"/>
      <c r="I7" s="6"/>
      <c r="J7" s="7"/>
      <c r="K7" s="6"/>
      <c r="L7" s="6"/>
      <c r="M7" s="8"/>
      <c r="N7" s="6"/>
      <c r="O7" s="6"/>
      <c r="P7" s="8"/>
      <c r="R7" s="6"/>
      <c r="S7" s="23"/>
    </row>
    <row r="8" spans="1:20" s="22" customFormat="1" ht="12" customHeight="1">
      <c r="A8" s="4"/>
      <c r="B8" s="4"/>
      <c r="C8" s="4"/>
      <c r="D8" s="80"/>
      <c r="E8" s="80"/>
      <c r="F8" s="80"/>
      <c r="G8" s="80"/>
      <c r="H8" s="6"/>
      <c r="I8" s="6"/>
      <c r="J8" s="5"/>
      <c r="K8" s="5"/>
      <c r="L8" s="6"/>
      <c r="M8" s="81"/>
      <c r="N8" s="81"/>
      <c r="O8" s="81"/>
      <c r="P8" s="81"/>
      <c r="Q8" s="4"/>
      <c r="R8" s="8"/>
      <c r="S8" s="23"/>
    </row>
    <row r="9" spans="1:20" ht="16" customHeight="1" thickBot="1">
      <c r="B9" s="8"/>
      <c r="C9" s="8"/>
      <c r="D9" s="30" t="s">
        <v>28</v>
      </c>
      <c r="E9" s="40"/>
      <c r="F9" s="87"/>
      <c r="G9" s="88"/>
      <c r="H9" s="88"/>
      <c r="I9" s="12"/>
      <c r="J9" s="31" t="s">
        <v>5</v>
      </c>
      <c r="K9" s="87"/>
      <c r="L9" s="89"/>
      <c r="M9" s="89"/>
      <c r="N9" s="89"/>
      <c r="O9" s="89"/>
    </row>
    <row r="10" spans="1:20" ht="16" customHeight="1" thickBot="1">
      <c r="B10" s="8"/>
      <c r="C10" s="8"/>
      <c r="D10" s="31" t="s">
        <v>4</v>
      </c>
      <c r="E10" s="41"/>
      <c r="F10" s="85"/>
      <c r="G10" s="86"/>
      <c r="H10" s="86"/>
      <c r="I10" s="86"/>
      <c r="J10" s="32" t="s">
        <v>6</v>
      </c>
      <c r="K10" s="82"/>
      <c r="L10" s="83"/>
      <c r="M10" s="83"/>
      <c r="N10" s="83"/>
      <c r="O10" s="83"/>
      <c r="P10" s="84"/>
    </row>
    <row r="11" spans="1:20" s="27" customFormat="1" ht="17" customHeight="1" thickBot="1">
      <c r="A11" s="26"/>
      <c r="B11" s="8"/>
      <c r="C11" s="8"/>
      <c r="D11" s="30" t="s">
        <v>29</v>
      </c>
      <c r="E11" s="40"/>
      <c r="F11" s="87"/>
      <c r="G11" s="88"/>
      <c r="H11" s="88"/>
      <c r="I11" s="12"/>
      <c r="J11" s="87"/>
      <c r="K11" s="88"/>
      <c r="L11" s="88"/>
      <c r="M11" s="87"/>
      <c r="N11" s="88"/>
      <c r="O11" s="88"/>
      <c r="P11" s="12"/>
      <c r="Q11" s="26"/>
      <c r="R11" s="26"/>
      <c r="S11" s="26"/>
    </row>
    <row r="12" spans="1:20" ht="68" customHeight="1">
      <c r="D12" s="28"/>
    </row>
    <row r="13" spans="1:20" ht="46" customHeight="1">
      <c r="D13" s="28"/>
    </row>
    <row r="14" spans="1:20" ht="12" customHeight="1">
      <c r="D14" s="28"/>
    </row>
    <row r="15" spans="1:20" ht="16" customHeight="1" thickBot="1">
      <c r="B15" s="8"/>
      <c r="C15" s="8"/>
      <c r="F15" s="34" t="s">
        <v>30</v>
      </c>
      <c r="G15" s="61"/>
      <c r="H15" s="12"/>
      <c r="I15" s="12"/>
      <c r="J15" s="8"/>
      <c r="K15" s="8"/>
      <c r="L15" s="29" t="s">
        <v>8</v>
      </c>
      <c r="M15" s="12"/>
      <c r="N15" s="12"/>
      <c r="O15" s="12"/>
      <c r="P15" s="8"/>
      <c r="R15" s="8"/>
      <c r="S15" s="8"/>
      <c r="T15" s="8"/>
    </row>
    <row r="16" spans="1:20" ht="12" customHeight="1"/>
    <row r="17" spans="1:17" ht="16" customHeight="1">
      <c r="B17" s="33" t="s">
        <v>9</v>
      </c>
    </row>
    <row r="18" spans="1:17" ht="28" customHeight="1">
      <c r="B18" s="92" t="s">
        <v>44</v>
      </c>
      <c r="C18" s="79"/>
      <c r="D18" s="79"/>
      <c r="E18" s="79"/>
      <c r="F18" s="79"/>
      <c r="G18" s="79"/>
      <c r="H18" s="79"/>
      <c r="I18" s="79"/>
      <c r="J18" s="79"/>
      <c r="K18" s="79"/>
      <c r="L18" s="79"/>
      <c r="M18" s="79"/>
      <c r="N18" s="79"/>
      <c r="O18" s="79"/>
      <c r="P18" s="79"/>
    </row>
    <row r="19" spans="1:17" ht="61" customHeight="1">
      <c r="B19" s="92" t="s">
        <v>52</v>
      </c>
      <c r="C19" s="79"/>
      <c r="D19" s="79"/>
      <c r="E19" s="79"/>
      <c r="F19" s="79"/>
      <c r="G19" s="79"/>
      <c r="H19" s="79"/>
      <c r="I19" s="79"/>
      <c r="J19" s="79"/>
      <c r="K19" s="79"/>
      <c r="L19" s="79"/>
      <c r="M19" s="79"/>
      <c r="N19" s="79"/>
      <c r="O19" s="79"/>
      <c r="P19" s="79"/>
    </row>
    <row r="20" spans="1:17" ht="56" customHeight="1">
      <c r="B20" s="92" t="s">
        <v>45</v>
      </c>
      <c r="C20" s="79"/>
      <c r="D20" s="79"/>
      <c r="E20" s="79"/>
      <c r="F20" s="79"/>
      <c r="G20" s="79"/>
      <c r="H20" s="79"/>
      <c r="I20" s="79"/>
      <c r="J20" s="79"/>
      <c r="K20" s="79"/>
      <c r="L20" s="79"/>
      <c r="M20" s="79"/>
      <c r="N20" s="79"/>
      <c r="O20" s="79"/>
      <c r="P20" s="79"/>
    </row>
    <row r="21" spans="1:17" ht="56" customHeight="1">
      <c r="B21" s="92" t="s">
        <v>46</v>
      </c>
      <c r="C21" s="79"/>
      <c r="D21" s="79"/>
      <c r="E21" s="79"/>
      <c r="F21" s="79"/>
      <c r="G21" s="79"/>
      <c r="H21" s="79"/>
      <c r="I21" s="79"/>
      <c r="J21" s="79"/>
      <c r="K21" s="79"/>
      <c r="L21" s="79"/>
      <c r="M21" s="79"/>
      <c r="N21" s="79"/>
      <c r="O21" s="79"/>
      <c r="P21" s="79"/>
    </row>
    <row r="22" spans="1:17" ht="12" customHeight="1">
      <c r="B22" s="36"/>
      <c r="C22" s="53"/>
      <c r="D22" s="53"/>
      <c r="E22" s="53"/>
      <c r="F22" s="53"/>
      <c r="G22" s="53"/>
      <c r="H22" s="53"/>
      <c r="I22" s="53"/>
      <c r="J22" s="53"/>
      <c r="K22" s="53"/>
      <c r="L22" s="53"/>
      <c r="M22" s="53"/>
      <c r="N22" s="53"/>
      <c r="O22" s="53"/>
      <c r="P22" s="53"/>
    </row>
    <row r="23" spans="1:17" ht="16" customHeight="1">
      <c r="B23" s="62" t="s">
        <v>31</v>
      </c>
    </row>
    <row r="24" spans="1:17" ht="16" customHeight="1">
      <c r="B24" s="62" t="s">
        <v>32</v>
      </c>
    </row>
    <row r="25" spans="1:17" ht="16" customHeight="1">
      <c r="B25" s="63" t="s">
        <v>47</v>
      </c>
    </row>
    <row r="26" spans="1:17" s="39" customFormat="1" ht="18" customHeight="1"/>
    <row r="27" spans="1:17" ht="28" customHeight="1">
      <c r="A27" s="93" t="s">
        <v>11</v>
      </c>
      <c r="B27" s="93"/>
      <c r="C27" s="93"/>
      <c r="D27" s="93"/>
      <c r="E27" s="93"/>
      <c r="F27" s="93"/>
      <c r="G27" s="93"/>
      <c r="H27" s="93"/>
      <c r="I27" s="93"/>
      <c r="J27" s="93"/>
      <c r="K27" s="93"/>
      <c r="L27" s="93"/>
      <c r="M27" s="93"/>
      <c r="N27" s="93"/>
      <c r="O27" s="93"/>
      <c r="P27" s="93"/>
      <c r="Q27" s="54"/>
    </row>
    <row r="28" spans="1:17" ht="279" customHeight="1">
      <c r="A28" s="92" t="s">
        <v>60</v>
      </c>
      <c r="B28" s="79"/>
      <c r="C28" s="79"/>
      <c r="D28" s="79"/>
      <c r="E28" s="79"/>
      <c r="F28" s="79"/>
      <c r="G28" s="79"/>
      <c r="H28" s="79"/>
      <c r="I28" s="79"/>
      <c r="J28" s="79"/>
      <c r="K28" s="79"/>
      <c r="L28" s="79"/>
      <c r="M28" s="79"/>
      <c r="N28" s="79"/>
      <c r="O28" s="79"/>
      <c r="P28" s="79"/>
      <c r="Q28" s="53"/>
    </row>
    <row r="29" spans="1:17" ht="15" thickBot="1">
      <c r="A29" s="14" t="s">
        <v>57</v>
      </c>
      <c r="N29" s="90"/>
      <c r="O29" s="91"/>
      <c r="P29" s="14" t="s">
        <v>7</v>
      </c>
    </row>
    <row r="30" spans="1:17" ht="101" customHeight="1">
      <c r="A30" s="92" t="s">
        <v>58</v>
      </c>
      <c r="B30" s="79"/>
      <c r="C30" s="79"/>
      <c r="D30" s="79"/>
      <c r="E30" s="79"/>
      <c r="F30" s="79"/>
      <c r="G30" s="79"/>
      <c r="H30" s="79"/>
      <c r="I30" s="79"/>
      <c r="J30" s="79"/>
      <c r="K30" s="79"/>
      <c r="L30" s="79"/>
      <c r="M30" s="79"/>
      <c r="N30" s="79"/>
      <c r="O30" s="79"/>
      <c r="P30" s="79"/>
      <c r="Q30" s="53"/>
    </row>
    <row r="31" spans="1:17" ht="15" thickBot="1">
      <c r="A31" s="14" t="s">
        <v>12</v>
      </c>
      <c r="N31" s="90"/>
      <c r="O31" s="91"/>
      <c r="P31" s="14" t="s">
        <v>7</v>
      </c>
    </row>
    <row r="32" spans="1:17" ht="114" customHeight="1">
      <c r="A32" s="92" t="s">
        <v>48</v>
      </c>
      <c r="B32" s="79"/>
      <c r="C32" s="79"/>
      <c r="D32" s="79"/>
      <c r="E32" s="79"/>
      <c r="F32" s="79"/>
      <c r="G32" s="79"/>
      <c r="H32" s="79"/>
      <c r="I32" s="79"/>
      <c r="J32" s="79"/>
      <c r="K32" s="79"/>
      <c r="L32" s="79"/>
      <c r="M32" s="79"/>
      <c r="N32" s="79"/>
      <c r="O32" s="79"/>
      <c r="P32" s="79"/>
      <c r="Q32" s="53"/>
    </row>
    <row r="33" spans="1:49" ht="15" thickBot="1">
      <c r="A33" s="14" t="s">
        <v>59</v>
      </c>
      <c r="N33" s="90"/>
      <c r="O33" s="91"/>
      <c r="P33" s="14" t="s">
        <v>7</v>
      </c>
    </row>
    <row r="34" spans="1:49" ht="52" customHeight="1">
      <c r="A34" s="92" t="s">
        <v>49</v>
      </c>
      <c r="B34" s="79"/>
      <c r="C34" s="79"/>
      <c r="D34" s="79"/>
      <c r="E34" s="79"/>
      <c r="F34" s="79"/>
      <c r="G34" s="79"/>
      <c r="H34" s="79"/>
      <c r="I34" s="79"/>
      <c r="J34" s="79"/>
      <c r="K34" s="79"/>
      <c r="L34" s="79"/>
      <c r="M34" s="79"/>
      <c r="N34" s="79"/>
      <c r="O34" s="79"/>
      <c r="P34" s="79"/>
      <c r="Q34" s="53"/>
    </row>
    <row r="35" spans="1:49" ht="28" customHeight="1" thickBot="1">
      <c r="A35" s="92" t="s">
        <v>50</v>
      </c>
      <c r="B35" s="79"/>
      <c r="C35" s="79"/>
      <c r="D35" s="79"/>
      <c r="E35" s="79"/>
      <c r="F35" s="79"/>
      <c r="G35" s="79"/>
      <c r="H35" s="79"/>
      <c r="I35" s="79"/>
      <c r="J35" s="79"/>
      <c r="N35" s="90"/>
      <c r="O35" s="91"/>
      <c r="P35" s="14" t="s">
        <v>7</v>
      </c>
    </row>
    <row r="36" spans="1:49" ht="51" customHeight="1">
      <c r="A36" s="36"/>
      <c r="B36" s="53"/>
      <c r="C36" s="53"/>
      <c r="D36" s="53"/>
      <c r="E36" s="53"/>
      <c r="F36" s="53"/>
      <c r="G36" s="53"/>
      <c r="H36" s="53"/>
      <c r="I36" s="53"/>
      <c r="J36" s="53"/>
      <c r="O36" s="42"/>
    </row>
    <row r="37" spans="1:49" ht="17" customHeight="1">
      <c r="A37" s="94" t="s">
        <v>27</v>
      </c>
      <c r="B37" s="94"/>
      <c r="C37" s="94"/>
      <c r="D37" s="94"/>
      <c r="E37" s="94"/>
      <c r="F37" s="94"/>
      <c r="G37" s="94"/>
      <c r="H37" s="94"/>
      <c r="I37" s="94"/>
      <c r="J37" s="94"/>
      <c r="K37" s="94"/>
      <c r="L37" s="94"/>
      <c r="M37" s="94"/>
      <c r="N37" s="94"/>
      <c r="O37" s="94"/>
      <c r="P37" s="94"/>
      <c r="Q37" s="94"/>
    </row>
    <row r="38" spans="1:49" s="38" customFormat="1" ht="23" customHeight="1">
      <c r="A38" s="94" t="s">
        <v>26</v>
      </c>
      <c r="B38" s="95"/>
      <c r="C38" s="95"/>
      <c r="D38" s="95"/>
      <c r="E38" s="95"/>
      <c r="F38" s="95"/>
      <c r="G38" s="95"/>
      <c r="H38" s="95"/>
      <c r="I38" s="95"/>
      <c r="J38" s="95"/>
      <c r="K38" s="95"/>
      <c r="L38" s="95"/>
      <c r="M38" s="95"/>
      <c r="N38" s="95"/>
      <c r="O38" s="95"/>
      <c r="P38" s="95"/>
      <c r="Q38" s="55"/>
    </row>
    <row r="39" spans="1:49" ht="196" customHeight="1">
      <c r="A39" s="92" t="s">
        <v>61</v>
      </c>
      <c r="B39" s="79"/>
      <c r="C39" s="79"/>
      <c r="D39" s="79"/>
      <c r="E39" s="79"/>
      <c r="F39" s="79"/>
      <c r="G39" s="79"/>
      <c r="H39" s="79"/>
      <c r="I39" s="79"/>
      <c r="J39" s="79"/>
      <c r="K39" s="79"/>
      <c r="L39" s="79"/>
      <c r="M39" s="79"/>
      <c r="N39" s="79"/>
      <c r="O39" s="79"/>
      <c r="P39" s="79"/>
      <c r="Q39" s="79"/>
    </row>
    <row r="40" spans="1:49" ht="19" customHeight="1">
      <c r="A40" s="96" t="s">
        <v>33</v>
      </c>
      <c r="B40" s="97"/>
      <c r="C40" s="97"/>
      <c r="D40" s="97"/>
      <c r="E40" s="97"/>
      <c r="F40" s="97"/>
      <c r="G40" s="97"/>
      <c r="H40" s="97"/>
      <c r="I40" s="97"/>
      <c r="J40" s="97"/>
      <c r="K40" s="97"/>
      <c r="L40" s="97"/>
      <c r="M40" s="97"/>
      <c r="N40" s="97"/>
      <c r="O40" s="97"/>
      <c r="P40" s="97"/>
      <c r="Q40" s="98"/>
    </row>
    <row r="41" spans="1:49" ht="38" customHeight="1">
      <c r="A41" s="104" t="s">
        <v>39</v>
      </c>
      <c r="B41" s="105"/>
      <c r="C41" s="105"/>
      <c r="D41" s="105"/>
      <c r="E41" s="105"/>
      <c r="F41" s="105"/>
      <c r="G41" s="105"/>
      <c r="H41" s="105"/>
      <c r="I41" s="105"/>
      <c r="J41" s="105"/>
      <c r="K41" s="105"/>
      <c r="L41" s="105"/>
      <c r="M41" s="105"/>
      <c r="N41" s="105"/>
      <c r="O41" s="105"/>
      <c r="P41" s="105"/>
      <c r="Q41" s="105"/>
    </row>
    <row r="42" spans="1:49" ht="116" customHeight="1">
      <c r="A42" s="102"/>
      <c r="B42" s="103"/>
      <c r="C42" s="103"/>
      <c r="D42" s="103"/>
      <c r="E42" s="103"/>
      <c r="F42" s="103"/>
      <c r="G42" s="103"/>
      <c r="H42" s="103"/>
      <c r="I42" s="103"/>
      <c r="J42" s="103"/>
      <c r="K42" s="103"/>
      <c r="L42" s="103"/>
      <c r="M42" s="103"/>
      <c r="N42" s="103"/>
      <c r="O42" s="103"/>
      <c r="P42" s="103"/>
      <c r="Q42" s="103"/>
    </row>
    <row r="43" spans="1:49" ht="14" customHeight="1" thickBot="1">
      <c r="A43" s="75"/>
      <c r="B43" s="74"/>
      <c r="C43" s="74"/>
      <c r="D43" s="74"/>
      <c r="E43" s="76"/>
      <c r="F43" s="76"/>
      <c r="G43" s="76"/>
      <c r="H43" s="76"/>
      <c r="I43" s="76"/>
      <c r="J43" s="76"/>
      <c r="K43" s="76"/>
      <c r="L43" s="76"/>
      <c r="M43" s="74"/>
      <c r="N43" s="74"/>
      <c r="O43" s="74"/>
      <c r="P43" s="74"/>
      <c r="Q43" s="74"/>
    </row>
    <row r="44" spans="1:49" ht="12" customHeight="1">
      <c r="A44" s="75"/>
      <c r="B44" s="74"/>
      <c r="C44" s="74"/>
      <c r="D44" s="74"/>
      <c r="E44" s="74"/>
      <c r="F44" s="106" t="s">
        <v>40</v>
      </c>
      <c r="G44" s="106"/>
      <c r="H44" s="106"/>
      <c r="I44" s="106"/>
      <c r="J44" s="106"/>
      <c r="K44" s="106"/>
      <c r="L44" s="106"/>
      <c r="M44" s="74"/>
      <c r="N44" s="74"/>
      <c r="O44" s="74"/>
      <c r="P44" s="74"/>
      <c r="Q44" s="74"/>
    </row>
    <row r="45" spans="1:49" ht="75" customHeight="1">
      <c r="A45" s="99" t="s">
        <v>53</v>
      </c>
      <c r="B45" s="95"/>
      <c r="C45" s="95"/>
      <c r="D45" s="95"/>
      <c r="E45" s="95"/>
      <c r="F45" s="95"/>
      <c r="G45" s="95"/>
      <c r="H45" s="95"/>
      <c r="I45" s="95"/>
      <c r="J45" s="95"/>
      <c r="K45" s="95"/>
      <c r="L45" s="95"/>
      <c r="M45" s="95"/>
      <c r="N45" s="95"/>
      <c r="O45" s="95"/>
      <c r="P45" s="95"/>
      <c r="Q45" s="98"/>
    </row>
    <row r="46" spans="1:49" ht="31" customHeight="1">
      <c r="A46" s="100" t="s">
        <v>13</v>
      </c>
      <c r="B46" s="101"/>
      <c r="C46" s="101"/>
      <c r="D46" s="101"/>
      <c r="E46" s="101"/>
      <c r="F46" s="101"/>
      <c r="G46" s="101"/>
      <c r="H46" s="101"/>
      <c r="I46" s="101"/>
      <c r="J46" s="101"/>
      <c r="K46" s="101"/>
      <c r="L46" s="101"/>
      <c r="M46" s="101"/>
      <c r="N46" s="101"/>
      <c r="O46" s="101"/>
      <c r="P46" s="101"/>
      <c r="Q46" s="98"/>
    </row>
    <row r="47" spans="1:49" ht="111" customHeight="1">
      <c r="A47" s="92" t="s">
        <v>55</v>
      </c>
      <c r="B47" s="79"/>
      <c r="C47" s="79"/>
      <c r="D47" s="79"/>
      <c r="E47" s="79"/>
      <c r="F47" s="79"/>
      <c r="G47" s="79"/>
      <c r="H47" s="79"/>
      <c r="I47" s="79"/>
      <c r="J47" s="79"/>
      <c r="K47" s="79"/>
      <c r="L47" s="79"/>
      <c r="M47" s="79"/>
      <c r="N47" s="79"/>
      <c r="O47" s="79"/>
      <c r="P47" s="79"/>
      <c r="Q47" s="79"/>
    </row>
    <row r="48" spans="1:49" ht="265" customHeight="1">
      <c r="A48" s="92" t="s">
        <v>56</v>
      </c>
      <c r="B48" s="79"/>
      <c r="C48" s="79"/>
      <c r="D48" s="79"/>
      <c r="E48" s="79"/>
      <c r="F48" s="79"/>
      <c r="G48" s="79"/>
      <c r="H48" s="79"/>
      <c r="I48" s="79"/>
      <c r="J48" s="79"/>
      <c r="K48" s="79"/>
      <c r="L48" s="79"/>
      <c r="M48" s="79"/>
      <c r="N48" s="79"/>
      <c r="O48" s="79"/>
      <c r="P48" s="79"/>
      <c r="Q48" s="79"/>
      <c r="R48" s="53"/>
      <c r="S48" s="53"/>
      <c r="T48" s="53"/>
      <c r="U48" s="53"/>
      <c r="V48" s="53"/>
      <c r="W48" s="118"/>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row>
    <row r="49" spans="1:49" ht="147" customHeight="1">
      <c r="A49" s="92" t="s">
        <v>54</v>
      </c>
      <c r="B49" s="79"/>
      <c r="C49" s="79"/>
      <c r="D49" s="79"/>
      <c r="E49" s="79"/>
      <c r="F49" s="79"/>
      <c r="G49" s="79"/>
      <c r="H49" s="79"/>
      <c r="I49" s="79"/>
      <c r="J49" s="79"/>
      <c r="K49" s="79"/>
      <c r="L49" s="79"/>
      <c r="M49" s="79"/>
      <c r="N49" s="79"/>
      <c r="O49" s="79"/>
      <c r="P49" s="79"/>
      <c r="Q49" s="79"/>
      <c r="R49" s="53"/>
      <c r="S49" s="53"/>
      <c r="T49" s="53"/>
      <c r="U49" s="53"/>
      <c r="V49" s="53"/>
      <c r="W49" s="77"/>
      <c r="X49" s="53"/>
      <c r="Y49" s="53"/>
      <c r="Z49" s="53"/>
    </row>
    <row r="50" spans="1:49" ht="165" customHeight="1">
      <c r="A50" s="92" t="s">
        <v>41</v>
      </c>
      <c r="B50" s="79"/>
      <c r="C50" s="79"/>
      <c r="D50" s="79"/>
      <c r="E50" s="79"/>
      <c r="F50" s="79"/>
      <c r="G50" s="79"/>
      <c r="H50" s="79"/>
      <c r="I50" s="79"/>
      <c r="J50" s="79"/>
      <c r="K50" s="79"/>
      <c r="L50" s="79"/>
      <c r="M50" s="79"/>
      <c r="N50" s="79"/>
      <c r="O50" s="79"/>
      <c r="P50" s="79"/>
      <c r="Q50" s="79"/>
    </row>
    <row r="51" spans="1:49" ht="165" customHeight="1">
      <c r="A51" s="92" t="s">
        <v>42</v>
      </c>
      <c r="B51" s="79"/>
      <c r="C51" s="79"/>
      <c r="D51" s="79"/>
      <c r="E51" s="79"/>
      <c r="F51" s="79"/>
      <c r="G51" s="79"/>
      <c r="H51" s="79"/>
      <c r="I51" s="79"/>
      <c r="J51" s="79"/>
      <c r="K51" s="79"/>
      <c r="L51" s="79"/>
      <c r="M51" s="79"/>
      <c r="N51" s="79"/>
      <c r="O51" s="79"/>
      <c r="P51" s="79"/>
      <c r="Q51" s="79"/>
    </row>
    <row r="52" spans="1:49" ht="259" customHeight="1">
      <c r="A52" s="92" t="s">
        <v>43</v>
      </c>
      <c r="B52" s="79"/>
      <c r="C52" s="79"/>
      <c r="D52" s="79"/>
      <c r="E52" s="79"/>
      <c r="F52" s="79"/>
      <c r="G52" s="79"/>
      <c r="H52" s="79"/>
      <c r="I52" s="79"/>
      <c r="J52" s="79"/>
      <c r="K52" s="79"/>
      <c r="L52" s="79"/>
      <c r="M52" s="79"/>
      <c r="N52" s="79"/>
      <c r="O52" s="79"/>
      <c r="P52" s="79"/>
      <c r="Q52" s="79"/>
      <c r="R52" s="53"/>
      <c r="S52" s="53"/>
      <c r="T52" s="53"/>
      <c r="U52" s="53"/>
      <c r="V52" s="53"/>
      <c r="W52" s="118"/>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row>
    <row r="54" spans="1:49" ht="15" thickBot="1">
      <c r="A54" s="33" t="s">
        <v>14</v>
      </c>
      <c r="E54" s="37"/>
      <c r="F54" s="37"/>
      <c r="G54" s="37"/>
      <c r="H54" s="37"/>
      <c r="I54" s="37"/>
      <c r="J54" s="37"/>
      <c r="K54" s="37"/>
      <c r="L54" s="37"/>
      <c r="M54" s="37"/>
      <c r="N54" s="37"/>
      <c r="O54" s="37"/>
      <c r="Q54" s="33"/>
    </row>
    <row r="55" spans="1:49">
      <c r="A55" s="42"/>
      <c r="Q55" s="42"/>
    </row>
    <row r="56" spans="1:49" ht="15" thickBot="1">
      <c r="A56" s="33" t="s">
        <v>15</v>
      </c>
      <c r="G56" s="37"/>
      <c r="H56" s="37"/>
      <c r="I56" s="37"/>
      <c r="J56" s="37"/>
      <c r="K56" s="37"/>
      <c r="L56" s="37"/>
      <c r="M56" s="37"/>
      <c r="N56" s="37"/>
      <c r="O56" s="37"/>
      <c r="Q56" s="33"/>
    </row>
    <row r="57" spans="1:49">
      <c r="A57" s="42"/>
      <c r="Q57" s="42"/>
    </row>
    <row r="58" spans="1:49" ht="15" thickBot="1">
      <c r="A58" s="33" t="s">
        <v>16</v>
      </c>
      <c r="F58" s="37"/>
      <c r="G58" s="37"/>
      <c r="H58" s="37"/>
      <c r="I58" s="37"/>
      <c r="J58" s="37"/>
      <c r="K58" s="35" t="s">
        <v>1</v>
      </c>
      <c r="M58" s="37"/>
      <c r="N58" s="37"/>
      <c r="O58" s="37"/>
      <c r="Q58" s="33"/>
    </row>
    <row r="59" spans="1:49" ht="161" customHeight="1"/>
    <row r="60" spans="1:49">
      <c r="A60" s="33" t="s">
        <v>17</v>
      </c>
      <c r="B60"/>
      <c r="C60"/>
      <c r="D60"/>
      <c r="Q60" s="33"/>
    </row>
    <row r="61" spans="1:49" ht="17" thickBot="1">
      <c r="A61" s="10"/>
      <c r="B61"/>
      <c r="C61"/>
      <c r="D61"/>
      <c r="E61" s="37"/>
      <c r="F61" s="37"/>
      <c r="K61" s="37"/>
      <c r="L61" s="37"/>
      <c r="Q61" s="10"/>
    </row>
    <row r="62" spans="1:49" ht="37" customHeight="1" thickBot="1">
      <c r="A62" s="49"/>
      <c r="B62" s="50"/>
      <c r="C62" s="50"/>
      <c r="D62" s="50"/>
      <c r="E62" s="48"/>
      <c r="F62" s="51"/>
      <c r="G62" s="115" t="s">
        <v>18</v>
      </c>
      <c r="H62" s="116"/>
      <c r="I62" s="117"/>
      <c r="J62" s="115" t="s">
        <v>38</v>
      </c>
      <c r="K62" s="116"/>
      <c r="L62" s="117"/>
    </row>
    <row r="63" spans="1:49" ht="16">
      <c r="A63" s="43" t="s">
        <v>34</v>
      </c>
      <c r="B63" s="44"/>
      <c r="C63" s="44"/>
      <c r="D63" s="45"/>
      <c r="E63" s="46"/>
      <c r="F63" s="47"/>
      <c r="G63" s="71"/>
      <c r="H63" s="107">
        <f>SUM(G63)*52</f>
        <v>0</v>
      </c>
      <c r="I63" s="108"/>
      <c r="J63" s="46"/>
      <c r="K63" s="107"/>
      <c r="L63" s="108"/>
    </row>
    <row r="64" spans="1:49" ht="16">
      <c r="A64" s="57" t="s">
        <v>35</v>
      </c>
      <c r="B64" s="58"/>
      <c r="C64" s="58"/>
      <c r="D64" s="58"/>
      <c r="E64" s="59"/>
      <c r="F64" s="60"/>
      <c r="G64" s="72"/>
      <c r="H64" s="113">
        <f>SUM(G64)*40</f>
        <v>0</v>
      </c>
      <c r="I64" s="114"/>
      <c r="J64" s="59"/>
      <c r="K64" s="113"/>
      <c r="L64" s="114"/>
    </row>
    <row r="65" spans="1:18" ht="16">
      <c r="A65" s="43" t="s">
        <v>36</v>
      </c>
      <c r="B65" s="45"/>
      <c r="C65" s="45"/>
      <c r="D65" s="45"/>
      <c r="E65" s="46"/>
      <c r="F65" s="47"/>
      <c r="G65" s="71"/>
      <c r="H65" s="107">
        <f>SUM(G65)*28</f>
        <v>0</v>
      </c>
      <c r="I65" s="108"/>
      <c r="J65" s="46"/>
      <c r="K65" s="107"/>
      <c r="L65" s="108"/>
    </row>
    <row r="66" spans="1:18" ht="17" thickBot="1">
      <c r="A66" s="111" t="s">
        <v>37</v>
      </c>
      <c r="B66" s="112"/>
      <c r="C66" s="112"/>
      <c r="D66" s="112"/>
      <c r="E66" s="112"/>
      <c r="F66" s="66"/>
      <c r="G66" s="73"/>
      <c r="H66" s="109">
        <f>SUM(G66)*150</f>
        <v>0</v>
      </c>
      <c r="I66" s="110"/>
      <c r="J66" s="67"/>
      <c r="K66" s="109"/>
      <c r="L66" s="110"/>
    </row>
    <row r="67" spans="1:18" ht="16">
      <c r="A67" s="64" t="s">
        <v>19</v>
      </c>
      <c r="B67" s="44"/>
      <c r="C67" s="44"/>
      <c r="D67" s="45"/>
      <c r="E67" s="46"/>
      <c r="F67" s="47"/>
      <c r="G67" s="46"/>
      <c r="H67" s="107">
        <f>SUM(H63:I66)</f>
        <v>0</v>
      </c>
      <c r="I67" s="108"/>
      <c r="J67" s="46"/>
      <c r="K67" s="107">
        <v>100</v>
      </c>
      <c r="L67" s="108"/>
    </row>
    <row r="68" spans="1:18" ht="16">
      <c r="A68" s="68"/>
      <c r="B68" s="58"/>
      <c r="C68" s="58"/>
      <c r="D68" s="58"/>
      <c r="E68" s="59"/>
      <c r="F68" s="60"/>
      <c r="G68" s="59"/>
      <c r="H68" s="59"/>
      <c r="I68" s="60"/>
      <c r="J68" s="59"/>
      <c r="K68" s="59"/>
      <c r="L68" s="60"/>
    </row>
    <row r="69" spans="1:18" ht="18">
      <c r="A69" s="43" t="s">
        <v>20</v>
      </c>
      <c r="B69" s="44"/>
      <c r="C69" s="44"/>
      <c r="D69" s="45"/>
      <c r="E69" s="46"/>
      <c r="F69" s="47"/>
      <c r="G69" s="46"/>
      <c r="H69" s="46"/>
      <c r="I69" s="47"/>
      <c r="J69" s="46"/>
      <c r="K69" s="46"/>
      <c r="L69" s="47"/>
    </row>
    <row r="70" spans="1:18" ht="17" thickBot="1">
      <c r="A70" s="65" t="s">
        <v>21</v>
      </c>
      <c r="B70" s="69"/>
      <c r="C70" s="69"/>
      <c r="D70" s="70"/>
      <c r="E70" s="59"/>
      <c r="F70" s="60"/>
      <c r="G70" s="67"/>
      <c r="H70" s="59"/>
      <c r="I70" s="60"/>
      <c r="J70" s="67"/>
      <c r="K70" s="67"/>
      <c r="L70" s="66"/>
    </row>
    <row r="71" spans="1:18">
      <c r="A71"/>
      <c r="B71"/>
      <c r="C71"/>
      <c r="D71"/>
      <c r="E71" s="56"/>
      <c r="F71" s="56"/>
      <c r="H71" s="56"/>
      <c r="I71" s="56"/>
      <c r="Q71"/>
    </row>
    <row r="72" spans="1:18" ht="18" customHeight="1" thickBot="1">
      <c r="A72" s="52" t="s">
        <v>22</v>
      </c>
      <c r="B72" s="90"/>
      <c r="C72" s="91"/>
      <c r="D72" s="14" t="s">
        <v>23</v>
      </c>
      <c r="E72" s="90"/>
      <c r="F72" s="91"/>
      <c r="G72" s="14" t="s">
        <v>24</v>
      </c>
      <c r="Q72" s="52"/>
    </row>
    <row r="73" spans="1:18">
      <c r="A73"/>
      <c r="B73"/>
      <c r="C73"/>
      <c r="D73"/>
      <c r="Q73"/>
    </row>
    <row r="74" spans="1:18" ht="16">
      <c r="A74" s="10" t="s">
        <v>25</v>
      </c>
      <c r="B74"/>
      <c r="C74"/>
      <c r="D74"/>
      <c r="Q74" s="10"/>
    </row>
    <row r="75" spans="1:18" ht="15" thickBot="1">
      <c r="A75" s="90"/>
      <c r="B75" s="89"/>
      <c r="C75" s="89"/>
      <c r="D75" s="89"/>
      <c r="E75" s="89"/>
      <c r="F75" s="89"/>
      <c r="G75" s="89"/>
      <c r="H75" s="89"/>
      <c r="I75" s="89"/>
      <c r="J75" s="89"/>
      <c r="K75" s="89"/>
      <c r="L75" s="89"/>
      <c r="M75" s="89"/>
      <c r="N75" s="89"/>
      <c r="O75" s="89"/>
      <c r="P75" s="89"/>
      <c r="Q75"/>
      <c r="R75"/>
    </row>
    <row r="76" spans="1:18" ht="15" thickBot="1">
      <c r="A76" s="90"/>
      <c r="B76" s="89"/>
      <c r="C76" s="89"/>
      <c r="D76" s="89"/>
      <c r="E76" s="89"/>
      <c r="F76" s="89"/>
      <c r="G76" s="89"/>
      <c r="H76" s="89"/>
      <c r="I76" s="89"/>
      <c r="J76" s="89"/>
      <c r="K76" s="89"/>
      <c r="L76" s="89"/>
      <c r="M76" s="89"/>
      <c r="N76" s="89"/>
      <c r="O76" s="89"/>
      <c r="P76" s="89"/>
      <c r="Q76"/>
      <c r="R76"/>
    </row>
    <row r="77" spans="1:18" ht="15" thickBot="1">
      <c r="A77" s="90"/>
      <c r="B77" s="89"/>
      <c r="C77" s="89"/>
      <c r="D77" s="89"/>
      <c r="E77" s="89"/>
      <c r="F77" s="89"/>
      <c r="G77" s="89"/>
      <c r="H77" s="89"/>
      <c r="I77" s="89"/>
      <c r="J77" s="89"/>
      <c r="K77" s="89"/>
      <c r="L77" s="89"/>
      <c r="M77" s="89"/>
      <c r="N77" s="89"/>
      <c r="O77" s="89"/>
      <c r="P77" s="89"/>
      <c r="Q77"/>
      <c r="R77"/>
    </row>
    <row r="78" spans="1:18" ht="15" thickBot="1">
      <c r="A78" s="90"/>
      <c r="B78" s="89"/>
      <c r="C78" s="89"/>
      <c r="D78" s="89"/>
      <c r="E78" s="89"/>
      <c r="F78" s="89"/>
      <c r="G78" s="89"/>
      <c r="H78" s="89"/>
      <c r="I78" s="89"/>
      <c r="J78" s="89"/>
      <c r="K78" s="89"/>
      <c r="L78" s="89"/>
      <c r="M78" s="89"/>
      <c r="N78" s="89"/>
      <c r="O78" s="89"/>
      <c r="P78" s="89"/>
      <c r="Q78"/>
      <c r="R78"/>
    </row>
    <row r="79" spans="1:18" ht="15" thickBot="1">
      <c r="A79" s="90"/>
      <c r="B79" s="89"/>
      <c r="C79" s="89"/>
      <c r="D79" s="89"/>
      <c r="E79" s="89"/>
      <c r="F79" s="89"/>
      <c r="G79" s="89"/>
      <c r="H79" s="89"/>
      <c r="I79" s="89"/>
      <c r="J79" s="89"/>
      <c r="K79" s="89"/>
      <c r="L79" s="89"/>
      <c r="M79" s="89"/>
      <c r="N79" s="89"/>
      <c r="O79" s="89"/>
      <c r="P79" s="89"/>
      <c r="Q79"/>
      <c r="R79"/>
    </row>
  </sheetData>
  <mergeCells count="61">
    <mergeCell ref="A48:Q48"/>
    <mergeCell ref="A49:Q49"/>
    <mergeCell ref="A52:Q52"/>
    <mergeCell ref="W48:AW48"/>
    <mergeCell ref="A51:Q51"/>
    <mergeCell ref="W52:AW52"/>
    <mergeCell ref="H65:I65"/>
    <mergeCell ref="H64:I64"/>
    <mergeCell ref="H63:I63"/>
    <mergeCell ref="A50:Q50"/>
    <mergeCell ref="K63:L63"/>
    <mergeCell ref="K64:L64"/>
    <mergeCell ref="K65:L65"/>
    <mergeCell ref="J62:L62"/>
    <mergeCell ref="G62:I62"/>
    <mergeCell ref="H67:I67"/>
    <mergeCell ref="K67:L67"/>
    <mergeCell ref="A75:P75"/>
    <mergeCell ref="K66:L66"/>
    <mergeCell ref="A66:E66"/>
    <mergeCell ref="H66:I66"/>
    <mergeCell ref="A76:P76"/>
    <mergeCell ref="A77:P77"/>
    <mergeCell ref="A78:P78"/>
    <mergeCell ref="A79:P79"/>
    <mergeCell ref="E72:F72"/>
    <mergeCell ref="B72:C72"/>
    <mergeCell ref="A40:Q40"/>
    <mergeCell ref="A45:Q45"/>
    <mergeCell ref="A46:Q46"/>
    <mergeCell ref="A47:Q47"/>
    <mergeCell ref="A42:Q42"/>
    <mergeCell ref="A41:Q41"/>
    <mergeCell ref="F44:L44"/>
    <mergeCell ref="A37:Q37"/>
    <mergeCell ref="A39:Q39"/>
    <mergeCell ref="N33:O33"/>
    <mergeCell ref="A34:P34"/>
    <mergeCell ref="N35:O35"/>
    <mergeCell ref="A35:J35"/>
    <mergeCell ref="A38:P38"/>
    <mergeCell ref="M11:O11"/>
    <mergeCell ref="N31:O31"/>
    <mergeCell ref="A32:P32"/>
    <mergeCell ref="A28:P28"/>
    <mergeCell ref="A27:P27"/>
    <mergeCell ref="N29:O29"/>
    <mergeCell ref="A30:P30"/>
    <mergeCell ref="B18:P18"/>
    <mergeCell ref="B19:P19"/>
    <mergeCell ref="B20:P20"/>
    <mergeCell ref="B21:P21"/>
    <mergeCell ref="F11:H11"/>
    <mergeCell ref="J11:L11"/>
    <mergeCell ref="G2:Q2"/>
    <mergeCell ref="D8:G8"/>
    <mergeCell ref="M8:P8"/>
    <mergeCell ref="K10:P10"/>
    <mergeCell ref="F10:I10"/>
    <mergeCell ref="F9:H9"/>
    <mergeCell ref="K9:O9"/>
  </mergeCells>
  <phoneticPr fontId="1" type="noConversion"/>
  <hyperlinks>
    <hyperlink ref="A5" r:id="rId1" display="mattparkdist@optonline.net" xr:uid="{00000000-0004-0000-0000-000000000000}"/>
    <hyperlink ref="Q5" r:id="rId2" display="mattparkdist@optonline.net" xr:uid="{74BC5D23-5C14-6047-8FB3-6F773B480CA3}"/>
  </hyperlinks>
  <printOptions horizontalCentered="1"/>
  <pageMargins left="0.25" right="0.25" top="0.75" bottom="0.75" header="0.3" footer="0.3"/>
  <pageSetup orientation="portrait"/>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736ED3472F794E9412EC52E9F5AE3D" ma:contentTypeVersion="14" ma:contentTypeDescription="Create a new document." ma:contentTypeScope="" ma:versionID="d0f17bbd1fb1e1a2c7af26e4cfdfa504">
  <xsd:schema xmlns:xsd="http://www.w3.org/2001/XMLSchema" xmlns:xs="http://www.w3.org/2001/XMLSchema" xmlns:p="http://schemas.microsoft.com/office/2006/metadata/properties" xmlns:ns2="1740fce1-935d-42a1-91f8-8bc1ed9dd1c4" xmlns:ns3="b2756181-9086-42d1-a69f-aae860920253" targetNamespace="http://schemas.microsoft.com/office/2006/metadata/properties" ma:root="true" ma:fieldsID="fc202a7186843d9b3f36a1f4fe1dedd6" ns2:_="" ns3:_="">
    <xsd:import namespace="1740fce1-935d-42a1-91f8-8bc1ed9dd1c4"/>
    <xsd:import namespace="b2756181-9086-42d1-a69f-aae86092025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40fce1-935d-42a1-91f8-8bc1ed9dd1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83349cf-9006-4090-a151-1e675cc1fcc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756181-9086-42d1-a69f-aae86092025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390a3ef-f475-4b69-9220-c6c4367aa284}" ma:internalName="TaxCatchAll" ma:showField="CatchAllData" ma:web="b2756181-9086-42d1-a69f-aae86092025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2756181-9086-42d1-a69f-aae860920253">
      <UserInfo>
        <DisplayName>District Clerk</DisplayName>
        <AccountId>12</AccountId>
        <AccountType/>
      </UserInfo>
      <UserInfo>
        <DisplayName>Ben Heins</DisplayName>
        <AccountId>39</AccountId>
        <AccountType/>
      </UserInfo>
    </SharedWithUsers>
    <TaxCatchAll xmlns="b2756181-9086-42d1-a69f-aae860920253" xsi:nil="true"/>
    <lcf76f155ced4ddcb4097134ff3c332f xmlns="1740fce1-935d-42a1-91f8-8bc1ed9dd1c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51426-C43A-48FA-B997-D880C4C12B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40fce1-935d-42a1-91f8-8bc1ed9dd1c4"/>
    <ds:schemaRef ds:uri="b2756181-9086-42d1-a69f-aae8609202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69CB91-8301-466A-8D03-3C610C1587A0}">
  <ds:schemaRefs>
    <ds:schemaRef ds:uri="http://schemas.microsoft.com/office/2006/documentManagement/types"/>
    <ds:schemaRef ds:uri="http://schemas.openxmlformats.org/package/2006/metadata/core-properties"/>
    <ds:schemaRef ds:uri="http://purl.org/dc/elements/1.1/"/>
    <ds:schemaRef ds:uri="1740fce1-935d-42a1-91f8-8bc1ed9dd1c4"/>
    <ds:schemaRef ds:uri="http://schemas.microsoft.com/office/infopath/2007/PartnerControls"/>
    <ds:schemaRef ds:uri="http://purl.org/dc/dcmitype/"/>
    <ds:schemaRef ds:uri="http://purl.org/dc/terms/"/>
    <ds:schemaRef ds:uri="http://schemas.microsoft.com/office/2006/metadata/properties"/>
    <ds:schemaRef ds:uri="b2756181-9086-42d1-a69f-aae860920253"/>
    <ds:schemaRef ds:uri="http://www.w3.org/XML/1998/namespace"/>
  </ds:schemaRefs>
</ds:datastoreItem>
</file>

<file path=customXml/itemProps3.xml><?xml version="1.0" encoding="utf-8"?>
<ds:datastoreItem xmlns:ds="http://schemas.openxmlformats.org/officeDocument/2006/customXml" ds:itemID="{628C178A-6ADC-4EAD-B78A-ABEBFD154A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SPA</vt:lpstr>
      <vt:lpstr>SPA!Print_Area</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 Shashkin</cp:lastModifiedBy>
  <cp:revision/>
  <cp:lastPrinted>2024-08-30T16:14:58Z</cp:lastPrinted>
  <dcterms:created xsi:type="dcterms:W3CDTF">2006-01-23T19:37:33Z</dcterms:created>
  <dcterms:modified xsi:type="dcterms:W3CDTF">2024-09-11T16:27:58Z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TC101001331033</vt:lpwstr>
  </property>
  <property fmtid="{D5CDD505-2E9C-101B-9397-08002B2CF9AE}" pid="3" name="ContentTypeId">
    <vt:lpwstr>0x010100AF736ED3472F794E9412EC52E9F5AE3D</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